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5"/>
  <workbookPr/>
  <mc:AlternateContent xmlns:mc="http://schemas.openxmlformats.org/markup-compatibility/2006">
    <mc:Choice Requires="x15">
      <x15ac:absPath xmlns:x15ac="http://schemas.microsoft.com/office/spreadsheetml/2010/11/ac" url="/var/mobile/Containers/Data/Application/0C324F53-6239-4C0A-B3F3-C7940802A9EB/Library/Caches/docmap/business/15AEFF02-271C-4389-A651-6C64053BF416/"/>
    </mc:Choice>
  </mc:AlternateContent>
  <xr:revisionPtr revIDLastSave="62" documentId="8_{4F82A3D3-B702-564C-A9BA-988436EBD87B}" xr6:coauthVersionLast="47" xr6:coauthVersionMax="47" xr10:uidLastSave="{DF4A5C82-A4CF-5E4A-B16F-8D2C38051759}"/>
  <bookViews>
    <workbookView xWindow="0" yWindow="0" windowWidth="0" windowHeight="0" activeTab="26" xr2:uid="{00000000-000D-0000-FFFF-FFFF00000000}"/>
  </bookViews>
  <sheets>
    <sheet name="ตารางยอดขายทั้งหมดที่ยังไม่ได้ค" sheetId="1" r:id="rId1"/>
    <sheet name="เดือนกันยายน" sheetId="2" r:id="rId2"/>
    <sheet name="เดือนตุลาคม" sheetId="3" r:id="rId3"/>
    <sheet name="เดือนพ.ย." sheetId="4" r:id="rId4"/>
    <sheet name="เดือนธันวาคม" sheetId="5" r:id="rId5"/>
    <sheet name="เดือนมกราคม2565" sheetId="6" r:id="rId6"/>
    <sheet name="กุมภาพันธ์2565" sheetId="7" r:id="rId7"/>
    <sheet name="เดือนมีนาคม 2565" sheetId="8" r:id="rId8"/>
    <sheet name="เดือนเมษายน" sheetId="9" r:id="rId9"/>
    <sheet name="เดือนพฤษภาคม" sheetId="10" r:id="rId10"/>
    <sheet name="เดือนมิถุนายน" sheetId="11" r:id="rId11"/>
    <sheet name="เดือนกรกฎาคม" sheetId="12" r:id="rId12"/>
    <sheet name="เดือนสิงหาคม65" sheetId="13" r:id="rId13"/>
    <sheet name="กันยายน65" sheetId="14" r:id="rId14"/>
    <sheet name="ตุลาคม65" sheetId="15" r:id="rId15"/>
    <sheet name="พ.ย.65" sheetId="16" r:id="rId16"/>
    <sheet name="ธ.ค.65" sheetId="17" r:id="rId17"/>
    <sheet name="ม.ค.66" sheetId="18" r:id="rId18"/>
    <sheet name="ก.พ.66" sheetId="19" r:id="rId19"/>
    <sheet name="มีนา.66" sheetId="20" r:id="rId20"/>
    <sheet name="เมษายน 66" sheetId="21" r:id="rId21"/>
    <sheet name="พ.ค.66" sheetId="22" r:id="rId22"/>
    <sheet name="มิ.ย66" sheetId="23" r:id="rId23"/>
    <sheet name="ก.ค.66" sheetId="24" r:id="rId24"/>
    <sheet name="ส.ค.66" sheetId="25" r:id="rId25"/>
    <sheet name="ก.ย66" sheetId="26" r:id="rId26"/>
    <sheet name="ต.ค.66" sheetId="27" r:id="rId2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27" l="1"/>
  <c r="I41" i="27"/>
  <c r="K41" i="27"/>
  <c r="J41" i="27"/>
  <c r="K44" i="26"/>
  <c r="J44" i="26"/>
  <c r="I44" i="26"/>
  <c r="E44" i="26"/>
  <c r="K49" i="25"/>
  <c r="J49" i="25"/>
  <c r="I49" i="25"/>
  <c r="E49" i="25"/>
  <c r="K38" i="24"/>
  <c r="J38" i="24"/>
  <c r="I38" i="24"/>
  <c r="E38" i="24"/>
  <c r="N45" i="23"/>
  <c r="M45" i="23"/>
  <c r="L45" i="23"/>
  <c r="H45" i="23"/>
  <c r="K45" i="22"/>
  <c r="J45" i="22"/>
  <c r="I45" i="22"/>
  <c r="E45" i="22"/>
  <c r="K38" i="21"/>
  <c r="J38" i="21"/>
  <c r="I38" i="21"/>
  <c r="E38" i="21"/>
  <c r="Q57" i="20"/>
  <c r="N57" i="20"/>
  <c r="L57" i="20"/>
  <c r="K57" i="20"/>
  <c r="I57" i="20"/>
  <c r="E57" i="20"/>
  <c r="K40" i="19"/>
  <c r="J40" i="19"/>
  <c r="I40" i="19"/>
  <c r="E40" i="19"/>
  <c r="K39" i="18"/>
  <c r="J39" i="18"/>
  <c r="I39" i="18"/>
  <c r="E39" i="18"/>
  <c r="K37" i="17"/>
  <c r="J37" i="17"/>
  <c r="I37" i="17"/>
  <c r="E37" i="17"/>
  <c r="K44" i="16"/>
  <c r="J44" i="16"/>
  <c r="I44" i="16"/>
  <c r="E44" i="16"/>
  <c r="K37" i="15"/>
  <c r="J37" i="15"/>
  <c r="I37" i="15"/>
  <c r="E37" i="15"/>
  <c r="K35" i="14"/>
  <c r="J35" i="14"/>
  <c r="I35" i="14"/>
  <c r="E35" i="14"/>
  <c r="V37" i="13"/>
  <c r="U37" i="13"/>
  <c r="T37" i="13"/>
  <c r="P37" i="13"/>
  <c r="K37" i="13"/>
  <c r="J37" i="13"/>
  <c r="I37" i="13"/>
  <c r="E37" i="13"/>
  <c r="X36" i="12"/>
  <c r="W36" i="12"/>
  <c r="V36" i="12"/>
  <c r="R36" i="12"/>
  <c r="K36" i="12"/>
  <c r="J36" i="12"/>
  <c r="I36" i="12"/>
  <c r="E36" i="12"/>
  <c r="X35" i="11"/>
  <c r="W35" i="11"/>
  <c r="V35" i="11"/>
  <c r="R35" i="11"/>
  <c r="K35" i="11"/>
  <c r="J35" i="11"/>
  <c r="I35" i="11"/>
  <c r="E35" i="11"/>
  <c r="K39" i="10"/>
  <c r="J39" i="10"/>
  <c r="I39" i="10"/>
  <c r="E39" i="10"/>
  <c r="K41" i="9"/>
  <c r="J41" i="9"/>
  <c r="I41" i="9"/>
  <c r="E41" i="9"/>
  <c r="K47" i="8"/>
  <c r="J47" i="8"/>
  <c r="I47" i="8"/>
  <c r="E47" i="8"/>
  <c r="K41" i="7"/>
  <c r="J41" i="7"/>
  <c r="I41" i="7"/>
  <c r="E41" i="7"/>
  <c r="K47" i="6"/>
  <c r="J47" i="6"/>
  <c r="I47" i="6"/>
  <c r="E47" i="6"/>
  <c r="K36" i="5"/>
  <c r="J36" i="5"/>
  <c r="I36" i="5"/>
  <c r="E36" i="5"/>
  <c r="K43" i="4"/>
  <c r="J43" i="4"/>
  <c r="I43" i="4"/>
  <c r="E43" i="4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5" i="2"/>
  <c r="E16" i="1"/>
</calcChain>
</file>

<file path=xl/sharedStrings.xml><?xml version="1.0" encoding="utf-8"?>
<sst xmlns="http://schemas.openxmlformats.org/spreadsheetml/2006/main" count="2335" uniqueCount="951">
  <si>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</si>
  <si>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</si>
  <si>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</si>
  <si>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</si>
  <si>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</si>
  <si>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</si>
  <si>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</si>
  <si>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</si>
  <si>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</si>
  <si>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</si>
  <si>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</si>
  <si>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</si>
  <si>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</si>
  <si>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</si>
  <si>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</si>
  <si>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</si>
  <si>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</si>
  <si>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</si>
  <si>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</si>
  <si>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</si>
  <si>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</si>
  <si>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</si>
  <si>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</si>
  <si>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</si>
  <si>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</si>
  <si>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</si>
  <si>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</si>
  <si>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</si>
  <si>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</si>
  <si>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</si>
  <si>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</si>
  <si>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</si>
  <si>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</si>
  <si>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</si>
  <si>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</si>
  <si>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</si>
  <si>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</si>
  <si>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</si>
  <si>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</si>
  <si>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</si>
  <si>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</si>
  <si>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</si>
  <si>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</si>
  <si>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</si>
  <si>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</si>
  <si>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</si>
  <si>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</si>
  <si>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</si>
  <si>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</si>
  <si>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</si>
  <si>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</si>
  <si>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</si>
  <si>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</si>
  <si>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</si>
  <si>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</si>
  <si>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</si>
  <si>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</si>
  <si>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</si>
  <si>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</si>
  <si>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</si>
  <si>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</si>
  <si>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</si>
  <si>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</si>
  <si>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</si>
  <si>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</si>
  <si>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</si>
  <si>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</si>
  <si>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</si>
  <si>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</si>
  <si>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</si>
  <si>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</si>
  <si>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</si>
  <si>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</si>
  <si>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</si>
  <si>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</si>
  <si>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</si>
  <si>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</si>
  <si>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</si>
  <si>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</si>
  <si>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</si>
  <si>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</si>
  <si>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</si>
  <si>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</si>
  <si>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</si>
  <si>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</si>
  <si>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</si>
  <si>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</si>
  <si>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</si>
  <si>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</si>
  <si>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</si>
  <si>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</si>
  <si>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</si>
  <si>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</si>
  <si>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</si>
  <si>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</si>
  <si>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</si>
  <si>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</si>
  <si>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</si>
  <si>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</si>
  <si>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</si>
  <si>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</si>
  <si>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</si>
  <si>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</si>
  <si>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</si>
  <si>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</si>
  <si>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</si>
  <si>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</si>
  <si>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</si>
  <si>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</si>
  <si>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</si>
  <si>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</si>
  <si>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</si>
  <si>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</si>
  <si>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</si>
  <si>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</si>
  <si>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</si>
  <si>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</si>
  <si>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</si>
  <si>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</si>
  <si>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</si>
  <si>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</si>
  <si>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</si>
  <si>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</si>
  <si>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</si>
  <si>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</si>
  <si>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</si>
  <si>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</si>
  <si>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</si>
  <si>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</si>
  <si>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</si>
  <si>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</si>
  <si>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</si>
  <si>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</si>
  <si>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</si>
  <si>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</si>
  <si>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</si>
  <si>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</si>
  <si>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</si>
  <si>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</si>
  <si>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</si>
  <si>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</si>
  <si>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</si>
  <si>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</si>
  <si>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</si>
  <si>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</si>
  <si>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</si>
  <si>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</si>
  <si>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</si>
  <si>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</si>
  <si>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</si>
  <si>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</si>
  <si>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</si>
  <si>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</si>
  <si>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</si>
  <si>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</si>
  <si>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</si>
  <si>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</si>
  <si>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</si>
  <si>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</si>
  <si>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</si>
  <si>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</si>
  <si>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</si>
  <si>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</si>
  <si>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</si>
  <si>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</si>
  <si>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</si>
  <si>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</si>
  <si>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</si>
  <si>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</si>
  <si>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</si>
  <si>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</si>
  <si>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</si>
  <si>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</si>
  <si>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</si>
  <si>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</si>
  <si>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</si>
  <si>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</si>
  <si>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</si>
  <si>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</si>
  <si>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</si>
  <si>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</si>
  <si>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</si>
  <si>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</si>
  <si>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</si>
  <si>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</si>
  <si>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</si>
  <si>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</si>
  <si>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</si>
  <si>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</si>
  <si>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</si>
  <si>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</si>
  <si>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</si>
  <si>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</si>
  <si>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</si>
  <si>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</si>
  <si>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</si>
  <si>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</si>
  <si>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</si>
  <si>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</si>
  <si>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</si>
  <si>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</si>
  <si>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</si>
  <si>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</si>
  <si>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</si>
  <si>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</si>
  <si>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</si>
  <si>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</si>
  <si>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</si>
  <si>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</si>
  <si>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</si>
  <si>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</si>
  <si>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</si>
  <si>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</si>
  <si>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</si>
  <si>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</si>
  <si>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</si>
  <si>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</si>
  <si>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</si>
  <si>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</si>
  <si>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</si>
  <si>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</si>
  <si>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</si>
  <si>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</si>
  <si>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</si>
  <si>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</si>
  <si>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</si>
  <si>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</si>
  <si>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</si>
  <si>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</si>
  <si>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</si>
  <si>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</si>
  <si>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</si>
  <si>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</si>
  <si>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</si>
  <si>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</si>
  <si>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</si>
  <si>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</si>
  <si>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</si>
  <si>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</si>
  <si>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</si>
  <si>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</si>
  <si>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</si>
  <si>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</si>
  <si>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</si>
  <si>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</si>
  <si>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</si>
  <si>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</si>
  <si>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</si>
  <si>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</si>
  <si>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</si>
  <si>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</si>
  <si>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</si>
  <si>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</si>
  <si>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</si>
  <si>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</si>
  <si>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</si>
  <si>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</si>
  <si>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</si>
  <si>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</si>
  <si>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</si>
  <si>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</si>
  <si>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</si>
  <si>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</si>
  <si>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</si>
  <si>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</si>
  <si>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</si>
  <si>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</si>
  <si>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</si>
  <si>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</si>
  <si>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</si>
  <si>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</si>
  <si>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</si>
  <si>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</si>
  <si>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</si>
  <si>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</si>
  <si>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</si>
  <si>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</si>
  <si>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</si>
  <si>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</si>
  <si>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</si>
  <si>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</si>
  <si>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</si>
  <si>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</si>
  <si>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</si>
  <si>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</si>
  <si>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</si>
  <si>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</si>
  <si>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</si>
  <si>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</si>
  <si>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</si>
  <si>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</si>
  <si>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</si>
  <si>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</si>
  <si>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</si>
  <si>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</si>
  <si>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</si>
  <si>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</si>
  <si>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</si>
  <si>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</si>
  <si>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</si>
  <si>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</si>
  <si>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</si>
  <si>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</si>
  <si>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</si>
  <si>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</si>
  <si>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</si>
  <si>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</si>
  <si>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</si>
  <si>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</si>
  <si>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</si>
  <si>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</si>
  <si>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</si>
  <si>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</si>
  <si>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</si>
  <si>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</si>
  <si>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</si>
  <si>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</si>
  <si>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</si>
  <si>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</si>
  <si>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</si>
  <si>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</si>
  <si>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</si>
  <si>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</si>
  <si>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</si>
  <si>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</si>
  <si>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</si>
  <si>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</si>
  <si>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</si>
  <si>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</si>
  <si>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</si>
  <si>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</si>
  <si>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</si>
  <si>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</si>
  <si>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</si>
  <si>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</si>
  <si>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</si>
  <si>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</si>
  <si>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</si>
  <si>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</si>
  <si>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</si>
  <si>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</si>
  <si>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</si>
  <si>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</si>
  <si>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</si>
  <si>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</si>
  <si>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</si>
  <si>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</si>
  <si>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</si>
  <si>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</si>
  <si>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</si>
  <si>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</si>
  <si>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</si>
  <si>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</si>
  <si>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</si>
  <si>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</si>
  <si>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</si>
  <si>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</si>
  <si>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</si>
  <si>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</si>
  <si>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</si>
  <si>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</si>
  <si>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</si>
  <si>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</si>
  <si>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</si>
  <si>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</si>
  <si>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</si>
  <si>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</si>
  <si>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</si>
  <si>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</si>
  <si>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</si>
  <si>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</si>
  <si>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</si>
  <si>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</si>
  <si>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</si>
  <si>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</si>
  <si>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</si>
  <si>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</si>
  <si>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</si>
  <si>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</si>
  <si>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</si>
  <si>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</si>
  <si>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</si>
  <si>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</si>
  <si>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</si>
  <si>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</si>
  <si>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</si>
  <si>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</si>
  <si>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</si>
  <si>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</si>
  <si>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</si>
  <si>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</si>
  <si>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</si>
  <si>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</si>
  <si>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</si>
  <si>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</si>
  <si>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</si>
  <si>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</si>
  <si>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</si>
  <si>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</si>
  <si>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</si>
  <si>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</si>
  <si>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</si>
  <si>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</si>
  <si>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</si>
  <si>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</si>
  <si>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</si>
  <si>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</si>
  <si>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</si>
  <si>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</si>
  <si>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</si>
  <si>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</si>
  <si>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</si>
  <si>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</si>
  <si>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</si>
  <si>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</si>
  <si>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</si>
  <si>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</si>
  <si>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</si>
  <si>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</si>
  <si>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</si>
  <si>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</si>
  <si>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</si>
  <si>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</si>
  <si>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</si>
  <si>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</si>
  <si>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</si>
  <si>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</si>
  <si>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</si>
  <si>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</si>
  <si>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</si>
  <si>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</si>
  <si>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</si>
  <si>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</si>
  <si>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</si>
  <si>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</si>
  <si>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</si>
  <si>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</si>
  <si>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</si>
  <si>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</si>
  <si>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</si>
  <si>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</si>
  <si>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</si>
  <si>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</si>
  <si>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</si>
  <si>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</si>
  <si>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</si>
  <si>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</si>
  <si>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</si>
  <si>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</si>
  <si>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</si>
  <si>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</si>
  <si>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</si>
  <si>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</si>
  <si>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</si>
  <si>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</si>
  <si>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</si>
  <si>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</si>
  <si>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</si>
  <si>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</si>
  <si>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</si>
  <si>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</si>
  <si>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</si>
  <si>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</si>
  <si>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</si>
  <si>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</si>
  <si>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</si>
  <si>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</si>
  <si>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</si>
  <si>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</si>
  <si>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</si>
  <si>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</si>
  <si>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</si>
  <si>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</si>
  <si>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</si>
  <si>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</si>
  <si>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</si>
  <si>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</si>
  <si>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</si>
  <si>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</si>
  <si>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</si>
  <si>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</si>
  <si>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</si>
  <si>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</si>
  <si>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</si>
  <si>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</si>
  <si>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</si>
  <si>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</si>
  <si>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</si>
  <si>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</si>
  <si>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</si>
  <si>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</si>
  <si>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</si>
  <si>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</si>
  <si>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</si>
  <si>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</si>
  <si>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</si>
  <si>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</si>
  <si>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</si>
  <si>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</si>
  <si>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</si>
  <si>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</si>
  <si>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</si>
  <si>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</si>
  <si>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</si>
  <si>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</si>
  <si>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</si>
  <si>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</si>
  <si>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</si>
  <si>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</si>
  <si>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</si>
  <si>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</si>
  <si>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</si>
  <si>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</si>
  <si>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</si>
  <si>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</si>
  <si>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</si>
  <si>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</si>
  <si>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</si>
  <si>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</si>
  <si>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</si>
  <si>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</si>
  <si>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</si>
  <si>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</si>
  <si>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</si>
  <si>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</si>
  <si>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</si>
  <si>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</si>
  <si>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</si>
  <si>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</si>
  <si>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</si>
  <si>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</si>
  <si>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</si>
  <si>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</si>
  <si>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</si>
  <si>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</si>
  <si>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</si>
  <si>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</si>
  <si>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</si>
  <si>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</si>
  <si>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</si>
  <si>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</si>
  <si>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</si>
  <si>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</si>
  <si>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</si>
  <si>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</si>
  <si>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</si>
  <si>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</si>
  <si>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</si>
  <si>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</si>
  <si>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</si>
  <si>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</si>
  <si>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</si>
  <si>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</si>
  <si>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</si>
  <si>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</si>
  <si>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</si>
  <si>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</si>
  <si>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</si>
  <si>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</si>
  <si>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</si>
  <si>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</si>
  <si>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</si>
  <si>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</si>
  <si>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</si>
  <si>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</si>
  <si>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</si>
  <si>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</si>
  <si>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</si>
  <si>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</si>
  <si>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</si>
  <si>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</si>
  <si>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</si>
  <si>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</si>
  <si>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</si>
  <si>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</si>
  <si>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</si>
  <si>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</si>
  <si>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</si>
  <si>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</si>
  <si>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</si>
  <si>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</si>
  <si>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</si>
  <si>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</si>
  <si>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</si>
  <si>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</si>
  <si>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</si>
  <si>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</si>
  <si>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</si>
  <si>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</si>
  <si>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</si>
  <si>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</si>
  <si>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</si>
  <si>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</si>
  <si>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</si>
  <si>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</si>
  <si>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</si>
  <si>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</si>
  <si>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</si>
  <si>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</si>
  <si>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</si>
  <si>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</si>
  <si>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</si>
  <si>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</si>
  <si>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</si>
  <si>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</si>
  <si>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</si>
  <si>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</si>
  <si>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</si>
  <si>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</si>
  <si>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</si>
  <si>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</si>
  <si>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</si>
  <si>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</si>
  <si>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</si>
  <si>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</si>
  <si>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</si>
  <si>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</si>
  <si>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</si>
  <si>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</si>
  <si>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</si>
  <si>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</si>
  <si>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</si>
  <si>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</si>
  <si>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</si>
  <si>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</si>
  <si>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</si>
  <si>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</si>
  <si>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</si>
  <si>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</si>
  <si>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</si>
  <si>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</si>
  <si>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</si>
  <si>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</si>
  <si>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</si>
  <si>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</si>
  <si>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</si>
  <si>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</si>
  <si>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</si>
  <si>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</si>
  <si>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</si>
  <si>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</si>
  <si>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</si>
  <si>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</si>
  <si>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</si>
  <si>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</si>
  <si>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</si>
  <si>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</si>
  <si>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</si>
  <si>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</si>
  <si>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</si>
  <si>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</si>
  <si>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</si>
  <si>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</si>
  <si>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</si>
  <si>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</si>
  <si>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</si>
  <si>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</si>
  <si>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</si>
  <si>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</si>
  <si>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</si>
  <si>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</si>
  <si>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</si>
  <si>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</si>
  <si>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</si>
  <si>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</si>
  <si>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</si>
  <si>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</si>
  <si>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</si>
  <si>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</si>
  <si>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</si>
  <si>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</si>
  <si>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</si>
  <si>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</si>
  <si>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</si>
  <si>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</si>
  <si>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</si>
  <si>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</si>
  <si>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</si>
  <si>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</si>
  <si>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</si>
  <si>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</si>
  <si>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</si>
  <si>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</si>
  <si>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</si>
  <si>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</si>
  <si>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</si>
  <si>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</si>
  <si>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</si>
  <si>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</si>
  <si>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</si>
  <si>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</si>
  <si>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</si>
  <si>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</si>
  <si>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</si>
  <si>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</si>
  <si>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</si>
  <si>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</si>
  <si>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</si>
  <si>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</si>
  <si>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</si>
  <si>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</si>
  <si>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</si>
  <si>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</si>
  <si>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</si>
  <si>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</si>
  <si>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</si>
  <si>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</si>
  <si>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</si>
  <si>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</si>
  <si>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</si>
  <si>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</si>
  <si>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</si>
  <si>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</si>
  <si>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</si>
  <si>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</si>
  <si>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</si>
  <si>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</si>
  <si>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</si>
  <si>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</si>
  <si>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</si>
  <si>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</si>
  <si>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</si>
  <si>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</si>
  <si>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</si>
  <si>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</si>
  <si>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</si>
  <si>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</si>
  <si>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</si>
  <si>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</si>
  <si>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</si>
  <si>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</si>
  <si>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</si>
  <si>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</si>
  <si>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</si>
  <si>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</si>
  <si>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</si>
  <si>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</si>
  <si>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</si>
  <si>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</si>
  <si>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</si>
  <si>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</si>
  <si>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</si>
  <si>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</si>
  <si>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</si>
  <si>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</si>
  <si>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</si>
  <si>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</si>
  <si>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</si>
  <si>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</si>
  <si>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</si>
  <si>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</si>
  <si>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</si>
  <si>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</si>
  <si>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</si>
  <si>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</si>
  <si>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</si>
  <si>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</si>
  <si>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</si>
  <si>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</si>
  <si>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</si>
  <si>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</si>
  <si>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</si>
  <si>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</si>
  <si>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</si>
  <si>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</si>
  <si>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</si>
  <si>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</si>
  <si>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</si>
  <si>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</si>
  <si>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</si>
  <si>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</si>
  <si>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</si>
  <si>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</si>
  <si>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</si>
  <si>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</si>
  <si>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</si>
  <si>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</si>
  <si>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</si>
  <si>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</si>
  <si>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</si>
  <si>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</si>
  <si>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</si>
  <si>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</si>
  <si>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</si>
  <si>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</si>
  <si>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</si>
  <si>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</si>
  <si>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</si>
  <si>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</si>
  <si>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</si>
  <si>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</si>
  <si>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</si>
  <si>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</si>
  <si>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</si>
  <si>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</si>
  <si>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</si>
  <si>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</si>
  <si>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</si>
  <si>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</si>
  <si>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</si>
  <si>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</si>
  <si>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</si>
  <si>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</si>
  <si>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</si>
  <si>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</si>
  <si>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</si>
  <si>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</si>
  <si>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</si>
  <si>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</si>
  <si>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</si>
  <si>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</si>
  <si>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</si>
  <si>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</si>
  <si>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</si>
  <si>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</si>
  <si>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</si>
  <si>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</si>
  <si>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</si>
  <si>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>ที่ต้องแก้ไข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</si>
  <si>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</si>
  <si>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</si>
  <si>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</si>
  <si>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</si>
  <si>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</si>
  <si>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</si>
  <si>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</si>
  <si>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</si>
  <si>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</si>
  <si>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</si>
  <si>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</si>
  <si>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</si>
  <si>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</si>
  <si>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</si>
  <si>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</si>
  <si>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</si>
  <si>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</si>
  <si>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</si>
  <si>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</si>
  <si>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</si>
  <si>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</si>
  <si>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</si>
  <si>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</si>
  <si>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</si>
  <si>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</si>
  <si>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</si>
  <si>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</si>
  <si>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</si>
  <si>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</si>
  <si>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</si>
  <si>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</si>
  <si>
    <t>SO-CP-230710969</t>
  </si>
  <si>
    <t>23/7/66</t>
  </si>
  <si>
    <t>24/7/66</t>
  </si>
  <si>
    <t>25/7/66</t>
  </si>
  <si>
    <t>SO-CP-230710973</t>
  </si>
  <si>
    <t>26/7/66</t>
  </si>
  <si>
    <t>27/7/66</t>
  </si>
  <si>
    <t>28/7/66</t>
  </si>
  <si>
    <t>29/7/66</t>
  </si>
  <si>
    <t>30/7​/66</t>
  </si>
  <si>
    <t>31/7/66</t>
  </si>
  <si>
    <t>SO-CP-230710975</t>
  </si>
  <si>
    <t xml:space="preserve">รายการสินค้าที่ขายเป็นรายวัน ประจำเดือน​ ส.ค. 2566 ร้าน เหลียงฮะเฮงลำปาง
</t>
  </si>
  <si>
    <t>SO-CP​ 230810994</t>
  </si>
  <si>
    <t>SO-CP 230810999</t>
  </si>
  <si>
    <t>ไม้รั้ว1x4x1.สีไม้แดง</t>
  </si>
  <si>
    <t>SO-CP 230811000</t>
  </si>
  <si>
    <t>ประตูฮาดวุ้ด5ฟักปีกนก80x200</t>
  </si>
  <si>
    <t>13/8/66</t>
  </si>
  <si>
    <t>14/8/66</t>
  </si>
  <si>
    <t>SO-CP​ 230811011</t>
  </si>
  <si>
    <t>ไม้สนเรด1.5x3x3 สีขาว</t>
  </si>
  <si>
    <t>SO-CP​ 230811011.</t>
  </si>
  <si>
    <t>ไม้สนsyp1.5x6x4.27</t>
  </si>
  <si>
    <t>15/8/66</t>
  </si>
  <si>
    <t>16/8/66</t>
  </si>
  <si>
    <t>ไม้ระเบียง ฮาร์ดวู้ด ลบมุม 45 ไม่พิมพ์ลาย อบ กันปลวก H3.2 สีไม้แดง 1x4x2.0 (18mm.x85mm.) (2)</t>
  </si>
  <si>
    <t>SO-CP 230811003</t>
  </si>
  <si>
    <t>17/8/66</t>
  </si>
  <si>
    <t>18/8/66</t>
  </si>
  <si>
    <t>19/8/66</t>
  </si>
  <si>
    <t>20/8/66</t>
  </si>
  <si>
    <t>21/8/66</t>
  </si>
  <si>
    <t>22/8/66</t>
  </si>
  <si>
    <t>SO-CP.​230811021</t>
  </si>
  <si>
    <t>ไม้อัดโอเอสบี 15  มม</t>
  </si>
  <si>
    <t>23/8/66</t>
  </si>
  <si>
    <t>24/8/66</t>
  </si>
  <si>
    <t>25/8/66</t>
  </si>
  <si>
    <t>26/8/66</t>
  </si>
  <si>
    <t>27/8/66</t>
  </si>
  <si>
    <t>28/8/66</t>
  </si>
  <si>
    <t>SO-CP-230811022</t>
  </si>
  <si>
    <t>29/8​/66</t>
  </si>
  <si>
    <t>30/8/66</t>
  </si>
  <si>
    <t>31/8/66</t>
  </si>
  <si>
    <t>SO-CP-230811026</t>
  </si>
  <si>
    <t>.</t>
  </si>
  <si>
    <t xml:space="preserve">รายการสินค้าที่ขายเป็นรายวัน ประจำเดือน​ กย. 2566 ร้าน เหลียงฮะเฮงลำปาง
</t>
  </si>
  <si>
    <t>SO-CP 230911040</t>
  </si>
  <si>
    <t>4701906180-3769</t>
  </si>
  <si>
    <t>วงกบเรด 8:0x200</t>
  </si>
  <si>
    <t>SO-CP​ 230911041</t>
  </si>
  <si>
    <t>13/9/66</t>
  </si>
  <si>
    <t>ไม้สนsyp 1x4-x1.5</t>
  </si>
  <si>
    <t>SO-CP 230911044</t>
  </si>
  <si>
    <t>ไม้อัด โอเอสบี15มิล</t>
  </si>
  <si>
    <t>14/9/66</t>
  </si>
  <si>
    <t>15/9/66</t>
  </si>
  <si>
    <t>47019768-102486</t>
  </si>
  <si>
    <t>SO-CP.​230911045</t>
  </si>
  <si>
    <t>16/9/66</t>
  </si>
  <si>
    <t>17/9/66</t>
  </si>
  <si>
    <t>18/9/66</t>
  </si>
  <si>
    <t>19/9/66</t>
  </si>
  <si>
    <t>20/9/66</t>
  </si>
  <si>
    <t>21/9/66</t>
  </si>
  <si>
    <t>22/9/66</t>
  </si>
  <si>
    <t>23/9/66</t>
  </si>
  <si>
    <t>24/9/66</t>
  </si>
  <si>
    <t>25/9/66</t>
  </si>
  <si>
    <t>26/9/66</t>
  </si>
  <si>
    <t>27/9/66</t>
  </si>
  <si>
    <t>28/9/66</t>
  </si>
  <si>
    <t>29/9/66</t>
  </si>
  <si>
    <t>30/9/66</t>
  </si>
  <si>
    <t>ไม้สนsyp 1x4x1.5</t>
  </si>
  <si>
    <t>SO-CP-231011066</t>
  </si>
  <si>
    <t>ประตูไม้ยาง80x200</t>
  </si>
  <si>
    <t xml:space="preserve">รายการสินค้าที่ขายเป็นรายวัน ประจำเดือน​ ต.ค. 2566 ร้าน เหลียงฮะเฮงลำปาง
</t>
  </si>
  <si>
    <t>1/10/66</t>
  </si>
  <si>
    <t>2/10/66</t>
  </si>
  <si>
    <t>3/10/66</t>
  </si>
  <si>
    <t>4/10/66</t>
  </si>
  <si>
    <t>5/10/66</t>
  </si>
  <si>
    <t>6/10/66</t>
  </si>
  <si>
    <t>7/10/66</t>
  </si>
  <si>
    <t>8/10/66</t>
  </si>
  <si>
    <t>9/10/66</t>
  </si>
  <si>
    <t>10/10/66</t>
  </si>
  <si>
    <t>11/10/66</t>
  </si>
  <si>
    <t>12/10/66</t>
  </si>
  <si>
    <t>13/10/66</t>
  </si>
  <si>
    <t>14/10/66</t>
  </si>
  <si>
    <t>ประตูสัก5ฝักปีกนก</t>
  </si>
  <si>
    <t xml:space="preserve">เลขที่ใบเสนอราคา SO-cp </t>
  </si>
  <si>
    <t>วงกบเบญจพรรณ80x200</t>
  </si>
  <si>
    <t>ไม้สักอัด18มิล</t>
  </si>
  <si>
    <t>ไม้อัดโอเอสบี15มิล</t>
  </si>
  <si>
    <t>ไม้รั้วสน1x4x1.5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</si>
</sst>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mm/dd/yy"/>
    <numFmt numFmtId="188" formatCode="m/d/yy"/>
    <numFmt numFmtId="189" formatCode="* #,##0.00\ ;\-* #,##0.00\ ;* \-#\ ;@\ "/>
    <numFmt numFmtId="190" formatCode="&quot; ฿&quot;* #,##0.00\ ;&quot;-฿&quot;* #,##0.00\ ;&quot; ฿&quot;* \-#\ ;@\ "/>
    <numFmt numFmtId="191" formatCode="m/d/yyyy"/>
    <numFmt numFmtId="192" formatCode="mm/dd/yyyy"/>
  </numFmts>
  <fonts count="12" x14ac:knownFonts="1">
    <font>
      <sz val="11"/>
      <color rgb="FF000000"/>
      <name val="Arial"/>
    </font>
    <font>
      <sz val="11"/>
      <name val="Arial"/>
    </font>
    <font>
      <sz val="11"/>
      <color rgb="FF000000"/>
      <name val="Calibri"/>
    </font>
    <font>
      <sz val="11"/>
      <name val="Calibri"/>
    </font>
    <font>
      <b/>
      <sz val="20"/>
      <color rgb="FF000000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2"/>
      <name val="Calibri"/>
    </font>
    <font>
      <b/>
      <sz val="20"/>
      <name val="Calibri"/>
    </font>
    <font>
      <sz val="11"/>
      <name val="Arial"/>
    </font>
    <font>
      <b/>
      <sz val="12"/>
      <name val="Calibri"/>
    </font>
    <font>
      <b/>
      <sz val="11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 applyFont="1" applyAlignment="1"/>
    <xf numFmtId="0" fontId="1" fillId="0" borderId="0" xfId="0" applyFont="1"/>
    <xf numFmtId="3" fontId="1" fillId="0" borderId="0" xfId="0" applyNumberFormat="1" applyFont="1"/>
    <xf numFmtId="0" fontId="2" fillId="2" borderId="0" xfId="0" applyFont="1" applyFill="1" applyBorder="1"/>
    <xf numFmtId="0" fontId="2" fillId="2" borderId="4" xfId="0" applyFont="1" applyFill="1" applyBorder="1"/>
    <xf numFmtId="0" fontId="2" fillId="2" borderId="5" xfId="0" applyFont="1" applyFill="1" applyBorder="1" applyAlignment="1">
      <alignment horizontal="center"/>
    </xf>
    <xf numFmtId="14" fontId="2" fillId="2" borderId="4" xfId="0" applyNumberFormat="1" applyFont="1" applyFill="1" applyBorder="1"/>
    <xf numFmtId="12" fontId="2" fillId="2" borderId="4" xfId="0" applyNumberFormat="1" applyFont="1" applyFill="1" applyBorder="1"/>
    <xf numFmtId="0" fontId="3" fillId="2" borderId="4" xfId="0" applyFont="1" applyFill="1" applyBorder="1"/>
    <xf numFmtId="0" fontId="3" fillId="2" borderId="5" xfId="0" applyFont="1" applyFill="1" applyBorder="1" applyAlignment="1">
      <alignment horizontal="center"/>
    </xf>
    <xf numFmtId="12" fontId="2" fillId="2" borderId="5" xfId="0" applyNumberFormat="1" applyFont="1" applyFill="1" applyBorder="1" applyAlignment="1">
      <alignment horizontal="center"/>
    </xf>
    <xf numFmtId="187" fontId="3" fillId="2" borderId="4" xfId="0" applyNumberFormat="1" applyFont="1" applyFill="1" applyBorder="1"/>
    <xf numFmtId="4" fontId="3" fillId="2" borderId="4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188" fontId="3" fillId="0" borderId="4" xfId="0" applyNumberFormat="1" applyFont="1" applyBorder="1"/>
    <xf numFmtId="0" fontId="1" fillId="0" borderId="0" xfId="0" applyFont="1" applyAlignment="1">
      <alignment horizontal="right"/>
    </xf>
    <xf numFmtId="0" fontId="3" fillId="0" borderId="4" xfId="0" applyFont="1" applyBorder="1" applyAlignment="1">
      <alignment horizontal="right"/>
    </xf>
    <xf numFmtId="188" fontId="1" fillId="0" borderId="4" xfId="0" applyNumberFormat="1" applyFont="1" applyBorder="1"/>
    <xf numFmtId="0" fontId="1" fillId="0" borderId="4" xfId="0" applyFont="1" applyBorder="1"/>
    <xf numFmtId="0" fontId="1" fillId="0" borderId="5" xfId="0" applyFont="1" applyBorder="1"/>
    <xf numFmtId="188" fontId="1" fillId="0" borderId="6" xfId="0" applyNumberFormat="1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4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/>
    </xf>
    <xf numFmtId="189" fontId="5" fillId="3" borderId="9" xfId="0" applyNumberFormat="1" applyFont="1" applyFill="1" applyBorder="1" applyAlignment="1">
      <alignment horizontal="center"/>
    </xf>
    <xf numFmtId="190" fontId="5" fillId="3" borderId="9" xfId="0" applyNumberFormat="1" applyFont="1" applyFill="1" applyBorder="1" applyAlignment="1">
      <alignment horizontal="center"/>
    </xf>
    <xf numFmtId="190" fontId="5" fillId="4" borderId="9" xfId="0" applyNumberFormat="1" applyFont="1" applyFill="1" applyBorder="1" applyAlignment="1">
      <alignment horizontal="center" wrapText="1"/>
    </xf>
    <xf numFmtId="4" fontId="5" fillId="5" borderId="9" xfId="0" applyNumberFormat="1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0" xfId="0" applyFont="1" applyFill="1" applyBorder="1" applyAlignment="1">
      <alignment horizontal="center" wrapText="1"/>
    </xf>
    <xf numFmtId="14" fontId="3" fillId="2" borderId="8" xfId="0" applyNumberFormat="1" applyFont="1" applyFill="1" applyBorder="1"/>
    <xf numFmtId="1" fontId="3" fillId="2" borderId="9" xfId="0" applyNumberFormat="1" applyFont="1" applyFill="1" applyBorder="1"/>
    <xf numFmtId="0" fontId="3" fillId="2" borderId="9" xfId="0" applyFont="1" applyFill="1" applyBorder="1"/>
    <xf numFmtId="189" fontId="3" fillId="2" borderId="9" xfId="0" applyNumberFormat="1" applyFont="1" applyFill="1" applyBorder="1"/>
    <xf numFmtId="190" fontId="3" fillId="2" borderId="9" xfId="0" applyNumberFormat="1" applyFont="1" applyFill="1" applyBorder="1"/>
    <xf numFmtId="4" fontId="3" fillId="2" borderId="9" xfId="0" applyNumberFormat="1" applyFont="1" applyFill="1" applyBorder="1"/>
    <xf numFmtId="0" fontId="3" fillId="2" borderId="7" xfId="0" applyFont="1" applyFill="1" applyBorder="1"/>
    <xf numFmtId="0" fontId="3" fillId="2" borderId="0" xfId="0" applyFont="1" applyFill="1" applyBorder="1"/>
    <xf numFmtId="14" fontId="3" fillId="2" borderId="10" xfId="0" applyNumberFormat="1" applyFont="1" applyFill="1" applyBorder="1"/>
    <xf numFmtId="1" fontId="3" fillId="2" borderId="11" xfId="0" applyNumberFormat="1" applyFont="1" applyFill="1" applyBorder="1"/>
    <xf numFmtId="0" fontId="3" fillId="2" borderId="11" xfId="0" applyFont="1" applyFill="1" applyBorder="1"/>
    <xf numFmtId="189" fontId="3" fillId="2" borderId="11" xfId="0" applyNumberFormat="1" applyFont="1" applyFill="1" applyBorder="1"/>
    <xf numFmtId="190" fontId="3" fillId="2" borderId="11" xfId="0" applyNumberFormat="1" applyFont="1" applyFill="1" applyBorder="1"/>
    <xf numFmtId="4" fontId="3" fillId="2" borderId="11" xfId="0" applyNumberFormat="1" applyFont="1" applyFill="1" applyBorder="1"/>
    <xf numFmtId="14" fontId="3" fillId="2" borderId="4" xfId="0" applyNumberFormat="1" applyFont="1" applyFill="1" applyBorder="1"/>
    <xf numFmtId="1" fontId="3" fillId="2" borderId="4" xfId="0" applyNumberFormat="1" applyFont="1" applyFill="1" applyBorder="1"/>
    <xf numFmtId="189" fontId="3" fillId="2" borderId="4" xfId="0" applyNumberFormat="1" applyFont="1" applyFill="1" applyBorder="1"/>
    <xf numFmtId="190" fontId="3" fillId="2" borderId="4" xfId="0" applyNumberFormat="1" applyFont="1" applyFill="1" applyBorder="1"/>
    <xf numFmtId="3" fontId="3" fillId="2" borderId="4" xfId="0" applyNumberFormat="1" applyFont="1" applyFill="1" applyBorder="1"/>
    <xf numFmtId="0" fontId="3" fillId="2" borderId="6" xfId="0" applyFont="1" applyFill="1" applyBorder="1"/>
    <xf numFmtId="191" fontId="3" fillId="2" borderId="8" xfId="0" applyNumberFormat="1" applyFont="1" applyFill="1" applyBorder="1"/>
    <xf numFmtId="0" fontId="3" fillId="2" borderId="8" xfId="0" applyFont="1" applyFill="1" applyBorder="1"/>
    <xf numFmtId="0" fontId="3" fillId="0" borderId="8" xfId="0" applyFont="1" applyBorder="1"/>
    <xf numFmtId="0" fontId="3" fillId="0" borderId="9" xfId="0" applyFont="1" applyBorder="1"/>
    <xf numFmtId="189" fontId="3" fillId="0" borderId="9" xfId="0" applyNumberFormat="1" applyFont="1" applyBorder="1"/>
    <xf numFmtId="190" fontId="3" fillId="0" borderId="9" xfId="0" applyNumberFormat="1" applyFont="1" applyBorder="1"/>
    <xf numFmtId="4" fontId="3" fillId="0" borderId="9" xfId="0" applyNumberFormat="1" applyFont="1" applyBorder="1"/>
    <xf numFmtId="0" fontId="3" fillId="0" borderId="7" xfId="0" applyFont="1" applyBorder="1"/>
    <xf numFmtId="0" fontId="3" fillId="0" borderId="6" xfId="0" applyFont="1" applyBorder="1"/>
    <xf numFmtId="4" fontId="3" fillId="0" borderId="7" xfId="0" applyNumberFormat="1" applyFont="1" applyBorder="1"/>
    <xf numFmtId="3" fontId="3" fillId="0" borderId="4" xfId="0" applyNumberFormat="1" applyFont="1" applyBorder="1"/>
    <xf numFmtId="0" fontId="5" fillId="7" borderId="8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3" fillId="7" borderId="9" xfId="0" applyFont="1" applyFill="1" applyBorder="1"/>
    <xf numFmtId="189" fontId="3" fillId="7" borderId="9" xfId="0" applyNumberFormat="1" applyFont="1" applyFill="1" applyBorder="1"/>
    <xf numFmtId="190" fontId="5" fillId="7" borderId="9" xfId="0" applyNumberFormat="1" applyFont="1" applyFill="1" applyBorder="1" applyAlignment="1">
      <alignment horizontal="center"/>
    </xf>
    <xf numFmtId="190" fontId="5" fillId="4" borderId="9" xfId="0" applyNumberFormat="1" applyFont="1" applyFill="1" applyBorder="1" applyAlignment="1">
      <alignment horizontal="center"/>
    </xf>
    <xf numFmtId="4" fontId="7" fillId="5" borderId="7" xfId="0" applyNumberFormat="1" applyFont="1" applyFill="1" applyBorder="1" applyAlignment="1">
      <alignment horizontal="right"/>
    </xf>
    <xf numFmtId="4" fontId="3" fillId="0" borderId="0" xfId="0" applyNumberFormat="1" applyFont="1"/>
    <xf numFmtId="191" fontId="1" fillId="0" borderId="0" xfId="0" applyNumberFormat="1" applyFont="1"/>
    <xf numFmtId="0" fontId="9" fillId="0" borderId="7" xfId="0" applyFont="1" applyBorder="1"/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/>
    </xf>
    <xf numFmtId="189" fontId="10" fillId="3" borderId="9" xfId="0" applyNumberFormat="1" applyFont="1" applyFill="1" applyBorder="1" applyAlignment="1">
      <alignment horizontal="center"/>
    </xf>
    <xf numFmtId="190" fontId="10" fillId="3" borderId="9" xfId="0" applyNumberFormat="1" applyFont="1" applyFill="1" applyBorder="1" applyAlignment="1">
      <alignment horizontal="center"/>
    </xf>
    <xf numFmtId="190" fontId="10" fillId="4" borderId="9" xfId="0" applyNumberFormat="1" applyFont="1" applyFill="1" applyBorder="1" applyAlignment="1">
      <alignment horizontal="center" wrapText="1"/>
    </xf>
    <xf numFmtId="4" fontId="10" fillId="5" borderId="9" xfId="0" applyNumberFormat="1" applyFont="1" applyFill="1" applyBorder="1" applyAlignment="1">
      <alignment horizontal="center" wrapText="1"/>
    </xf>
    <xf numFmtId="0" fontId="7" fillId="6" borderId="9" xfId="0" applyFont="1" applyFill="1" applyBorder="1" applyAlignment="1">
      <alignment horizontal="center" wrapText="1"/>
    </xf>
    <xf numFmtId="0" fontId="10" fillId="7" borderId="8" xfId="0" applyFont="1" applyFill="1" applyBorder="1" applyAlignment="1">
      <alignment horizontal="center"/>
    </xf>
    <xf numFmtId="0" fontId="9" fillId="7" borderId="9" xfId="0" applyFont="1" applyFill="1" applyBorder="1"/>
    <xf numFmtId="189" fontId="3" fillId="7" borderId="9" xfId="0" applyNumberFormat="1" applyFont="1" applyFill="1" applyBorder="1" applyAlignment="1">
      <alignment horizontal="right"/>
    </xf>
    <xf numFmtId="190" fontId="10" fillId="7" borderId="9" xfId="0" applyNumberFormat="1" applyFont="1" applyFill="1" applyBorder="1" applyAlignment="1">
      <alignment horizontal="center"/>
    </xf>
    <xf numFmtId="190" fontId="10" fillId="4" borderId="9" xfId="0" applyNumberFormat="1" applyFont="1" applyFill="1" applyBorder="1" applyAlignment="1">
      <alignment horizontal="center"/>
    </xf>
    <xf numFmtId="4" fontId="7" fillId="5" borderId="9" xfId="0" applyNumberFormat="1" applyFont="1" applyFill="1" applyBorder="1" applyAlignment="1">
      <alignment horizontal="right"/>
    </xf>
    <xf numFmtId="0" fontId="9" fillId="0" borderId="12" xfId="0" applyFont="1" applyBorder="1"/>
    <xf numFmtId="0" fontId="11" fillId="0" borderId="0" xfId="0" applyFont="1"/>
    <xf numFmtId="0" fontId="10" fillId="8" borderId="0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9" fillId="7" borderId="0" xfId="0" applyFont="1" applyFill="1" applyBorder="1"/>
    <xf numFmtId="189" fontId="3" fillId="7" borderId="0" xfId="0" applyNumberFormat="1" applyFont="1" applyFill="1" applyBorder="1" applyAlignment="1">
      <alignment horizontal="right"/>
    </xf>
    <xf numFmtId="189" fontId="3" fillId="7" borderId="0" xfId="0" applyNumberFormat="1" applyFont="1" applyFill="1" applyBorder="1"/>
    <xf numFmtId="190" fontId="10" fillId="7" borderId="0" xfId="0" applyNumberFormat="1" applyFont="1" applyFill="1" applyBorder="1" applyAlignment="1">
      <alignment horizontal="center"/>
    </xf>
    <xf numFmtId="190" fontId="10" fillId="4" borderId="0" xfId="0" applyNumberFormat="1" applyFont="1" applyFill="1" applyBorder="1" applyAlignment="1">
      <alignment horizontal="center"/>
    </xf>
    <xf numFmtId="4" fontId="7" fillId="5" borderId="0" xfId="0" applyNumberFormat="1" applyFont="1" applyFill="1" applyBorder="1" applyAlignment="1">
      <alignment horizontal="right"/>
    </xf>
    <xf numFmtId="0" fontId="9" fillId="0" borderId="0" xfId="0" applyFont="1"/>
    <xf numFmtId="0" fontId="10" fillId="7" borderId="0" xfId="0" applyFont="1" applyFill="1" applyBorder="1" applyAlignment="1">
      <alignment horizontal="center"/>
    </xf>
    <xf numFmtId="188" fontId="1" fillId="0" borderId="0" xfId="0" applyNumberFormat="1" applyFont="1"/>
    <xf numFmtId="192" fontId="1" fillId="0" borderId="0" xfId="0" applyNumberFormat="1" applyFont="1"/>
    <xf numFmtId="0" fontId="7" fillId="6" borderId="0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/>
    </xf>
    <xf numFmtId="12" fontId="1" fillId="0" borderId="0" xfId="0" applyNumberFormat="1" applyFont="1"/>
    <xf numFmtId="12" fontId="0" fillId="0" borderId="0" xfId="0" applyNumberFormat="1" applyFont="1" applyAlignment="1"/>
    <xf numFmtId="12" fontId="10" fillId="8" borderId="0" xfId="0" applyNumberFormat="1" applyFont="1" applyFill="1" applyBorder="1" applyAlignment="1">
      <alignment horizontal="center"/>
    </xf>
    <xf numFmtId="12" fontId="10" fillId="3" borderId="9" xfId="0" applyNumberFormat="1" applyFont="1" applyFill="1" applyBorder="1" applyAlignment="1">
      <alignment horizontal="center" wrapText="1"/>
    </xf>
    <xf numFmtId="12" fontId="10" fillId="3" borderId="9" xfId="0" applyNumberFormat="1" applyFont="1" applyFill="1" applyBorder="1" applyAlignment="1">
      <alignment horizontal="center"/>
    </xf>
    <xf numFmtId="12" fontId="10" fillId="4" borderId="9" xfId="0" applyNumberFormat="1" applyFont="1" applyFill="1" applyBorder="1" applyAlignment="1">
      <alignment horizontal="center" wrapText="1"/>
    </xf>
    <xf numFmtId="12" fontId="10" fillId="5" borderId="9" xfId="0" applyNumberFormat="1" applyFont="1" applyFill="1" applyBorder="1" applyAlignment="1">
      <alignment horizontal="center" wrapText="1"/>
    </xf>
    <xf numFmtId="12" fontId="7" fillId="6" borderId="9" xfId="0" applyNumberFormat="1" applyFont="1" applyFill="1" applyBorder="1" applyAlignment="1">
      <alignment horizontal="center" wrapText="1"/>
    </xf>
    <xf numFmtId="12" fontId="1" fillId="0" borderId="0" xfId="0" applyNumberFormat="1" applyFont="1" applyAlignment="1">
      <alignment horizontal="left"/>
    </xf>
    <xf numFmtId="12" fontId="11" fillId="0" borderId="0" xfId="0" applyNumberFormat="1" applyFont="1"/>
    <xf numFmtId="12" fontId="1" fillId="0" borderId="0" xfId="0" applyNumberFormat="1" applyFont="1" applyAlignment="1"/>
    <xf numFmtId="12" fontId="10" fillId="7" borderId="8" xfId="0" applyNumberFormat="1" applyFont="1" applyFill="1" applyBorder="1" applyAlignment="1">
      <alignment horizontal="center"/>
    </xf>
    <xf numFmtId="12" fontId="9" fillId="7" borderId="9" xfId="0" applyNumberFormat="1" applyFont="1" applyFill="1" applyBorder="1"/>
    <xf numFmtId="12" fontId="3" fillId="7" borderId="9" xfId="0" applyNumberFormat="1" applyFont="1" applyFill="1" applyBorder="1" applyAlignment="1">
      <alignment horizontal="right"/>
    </xf>
    <xf numFmtId="12" fontId="3" fillId="7" borderId="9" xfId="0" applyNumberFormat="1" applyFont="1" applyFill="1" applyBorder="1"/>
    <xf numFmtId="12" fontId="10" fillId="7" borderId="9" xfId="0" applyNumberFormat="1" applyFont="1" applyFill="1" applyBorder="1" applyAlignment="1">
      <alignment horizontal="center"/>
    </xf>
    <xf numFmtId="12" fontId="10" fillId="4" borderId="9" xfId="0" applyNumberFormat="1" applyFont="1" applyFill="1" applyBorder="1" applyAlignment="1">
      <alignment horizontal="center"/>
    </xf>
    <xf numFmtId="12" fontId="7" fillId="5" borderId="9" xfId="0" applyNumberFormat="1" applyFont="1" applyFill="1" applyBorder="1" applyAlignment="1">
      <alignment horizontal="right"/>
    </xf>
    <xf numFmtId="12" fontId="7" fillId="5" borderId="0" xfId="0" applyNumberFormat="1" applyFont="1" applyFill="1" applyBorder="1" applyAlignment="1">
      <alignment horizontal="right"/>
    </xf>
    <xf numFmtId="14" fontId="0" fillId="0" borderId="0" xfId="0" applyNumberFormat="1" applyFont="1" applyAlignmen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3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7" xfId="0" applyFont="1" applyBorder="1"/>
    <xf numFmtId="0" fontId="8" fillId="0" borderId="7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1"/>
  <sheetViews>
    <sheetView workbookViewId="0"/>
  </sheetViews>
  <sheetFormatPr defaultColWidth="12.625" defaultRowHeight="15" customHeight="1" x14ac:dyDescent="0.15"/>
  <cols>
    <col min="1" max="6" width="12.625" customWidth="1"/>
  </cols>
  <sheetData>
    <row r="1" spans="1:5" ht="13.5" x14ac:dyDescent="0.15">
      <c r="A1" s="1" t="s">
        <v>0</v>
      </c>
      <c r="E1" s="2"/>
    </row>
    <row r="2" spans="1:5" ht="13.5" x14ac:dyDescent="0.15">
      <c r="A2" s="1" t="s">
        <v>1</v>
      </c>
      <c r="E2" s="2">
        <v>21338</v>
      </c>
    </row>
    <row r="3" spans="1:5" ht="13.5" x14ac:dyDescent="0.15">
      <c r="A3" s="1" t="s">
        <v>2</v>
      </c>
      <c r="E3" s="2">
        <v>35826</v>
      </c>
    </row>
    <row r="4" spans="1:5" ht="13.5" x14ac:dyDescent="0.15">
      <c r="A4" s="1" t="s">
        <v>3</v>
      </c>
      <c r="E4" s="2">
        <v>26159</v>
      </c>
    </row>
    <row r="5" spans="1:5" ht="13.5" x14ac:dyDescent="0.15">
      <c r="A5" s="1" t="s">
        <v>4</v>
      </c>
      <c r="E5" s="2">
        <v>11884</v>
      </c>
    </row>
    <row r="6" spans="1:5" ht="13.5" x14ac:dyDescent="0.15">
      <c r="A6" s="1" t="s">
        <v>5</v>
      </c>
      <c r="E6" s="2">
        <v>60838</v>
      </c>
    </row>
    <row r="7" spans="1:5" ht="13.5" x14ac:dyDescent="0.15">
      <c r="A7" s="1" t="s">
        <v>6</v>
      </c>
      <c r="E7" s="2">
        <v>16810</v>
      </c>
    </row>
    <row r="8" spans="1:5" ht="13.5" x14ac:dyDescent="0.15">
      <c r="A8" s="1" t="s">
        <v>7</v>
      </c>
      <c r="E8" s="2">
        <v>30833</v>
      </c>
    </row>
    <row r="9" spans="1:5" ht="13.5" x14ac:dyDescent="0.15">
      <c r="A9" s="1" t="s">
        <v>8</v>
      </c>
      <c r="E9" s="2">
        <v>21045</v>
      </c>
    </row>
    <row r="10" spans="1:5" ht="13.5" x14ac:dyDescent="0.15">
      <c r="A10" s="1" t="s">
        <v>9</v>
      </c>
      <c r="E10" s="2">
        <v>26356</v>
      </c>
    </row>
    <row r="11" spans="1:5" ht="13.5" x14ac:dyDescent="0.15">
      <c r="A11" s="1" t="s">
        <v>10</v>
      </c>
      <c r="E11" s="2">
        <v>17456</v>
      </c>
    </row>
    <row r="12" spans="1:5" ht="13.5" x14ac:dyDescent="0.15">
      <c r="A12" s="1" t="s">
        <v>11</v>
      </c>
      <c r="E12" s="2">
        <v>6142</v>
      </c>
    </row>
    <row r="13" spans="1:5" ht="13.5" x14ac:dyDescent="0.15">
      <c r="A13" s="1" t="s">
        <v>12</v>
      </c>
      <c r="E13" s="2">
        <v>24021</v>
      </c>
    </row>
    <row r="14" spans="1:5" ht="13.5" x14ac:dyDescent="0.15">
      <c r="A14" s="1" t="s">
        <v>13</v>
      </c>
      <c r="E14" s="2">
        <v>22860</v>
      </c>
    </row>
    <row r="15" spans="1:5" ht="13.5" x14ac:dyDescent="0.15">
      <c r="A15" s="1" t="s">
        <v>14</v>
      </c>
      <c r="E15" s="2">
        <v>18818</v>
      </c>
    </row>
    <row r="16" spans="1:5" ht="13.5" x14ac:dyDescent="0.15">
      <c r="D16" s="1" t="s">
        <v>15</v>
      </c>
      <c r="E16" s="2">
        <f>SUM(E2:E15)</f>
        <v>340386</v>
      </c>
    </row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9"/>
  <sheetViews>
    <sheetView workbookViewId="0"/>
  </sheetViews>
  <sheetFormatPr defaultColWidth="12.625" defaultRowHeight="15" customHeight="1" x14ac:dyDescent="0.15"/>
  <cols>
    <col min="1" max="6" width="12.625" customWidth="1"/>
  </cols>
  <sheetData>
    <row r="1" spans="1:13" ht="13.5" x14ac:dyDescent="0.15">
      <c r="A1" s="95" t="s">
        <v>362</v>
      </c>
    </row>
    <row r="2" spans="1:13" ht="33" x14ac:dyDescent="0.2">
      <c r="A2" s="96" t="s">
        <v>108</v>
      </c>
      <c r="B2" s="81" t="s">
        <v>109</v>
      </c>
      <c r="C2" s="81" t="s">
        <v>110</v>
      </c>
      <c r="D2" s="82" t="s">
        <v>111</v>
      </c>
      <c r="E2" s="83" t="s">
        <v>22</v>
      </c>
      <c r="F2" s="83" t="s">
        <v>112</v>
      </c>
      <c r="G2" s="83" t="s">
        <v>113</v>
      </c>
      <c r="H2" s="83" t="s">
        <v>114</v>
      </c>
      <c r="I2" s="84" t="s">
        <v>23</v>
      </c>
      <c r="J2" s="85" t="s">
        <v>115</v>
      </c>
      <c r="K2" s="86" t="s">
        <v>116</v>
      </c>
      <c r="L2" s="87" t="s">
        <v>117</v>
      </c>
      <c r="M2" s="87" t="s">
        <v>118</v>
      </c>
    </row>
    <row r="3" spans="1:13" ht="13.5" x14ac:dyDescent="0.15">
      <c r="A3" s="78">
        <v>242893</v>
      </c>
      <c r="B3" s="1" t="s">
        <v>29</v>
      </c>
    </row>
    <row r="4" spans="1:13" ht="13.5" x14ac:dyDescent="0.15">
      <c r="A4" s="78">
        <v>242924</v>
      </c>
      <c r="B4" s="1" t="s">
        <v>29</v>
      </c>
    </row>
    <row r="5" spans="1:13" ht="13.5" x14ac:dyDescent="0.15">
      <c r="A5" s="78">
        <v>242952</v>
      </c>
      <c r="B5" s="1" t="s">
        <v>29</v>
      </c>
    </row>
    <row r="6" spans="1:13" ht="13.5" x14ac:dyDescent="0.15">
      <c r="A6" s="78">
        <v>242983</v>
      </c>
      <c r="B6" s="1" t="s">
        <v>29</v>
      </c>
    </row>
    <row r="7" spans="1:13" ht="13.5" x14ac:dyDescent="0.15">
      <c r="A7" s="78">
        <v>243013</v>
      </c>
      <c r="B7" s="1" t="s">
        <v>29</v>
      </c>
    </row>
    <row r="8" spans="1:13" ht="13.5" x14ac:dyDescent="0.15">
      <c r="A8" s="78">
        <v>243044</v>
      </c>
      <c r="B8" s="1" t="s">
        <v>29</v>
      </c>
    </row>
    <row r="9" spans="1:13" ht="13.5" x14ac:dyDescent="0.15">
      <c r="A9" s="78">
        <v>243074</v>
      </c>
      <c r="B9" s="1" t="s">
        <v>29</v>
      </c>
    </row>
    <row r="10" spans="1:13" ht="13.5" x14ac:dyDescent="0.15">
      <c r="A10" s="78">
        <v>243105</v>
      </c>
      <c r="B10" s="1" t="s">
        <v>29</v>
      </c>
    </row>
    <row r="11" spans="1:13" ht="13.5" x14ac:dyDescent="0.15">
      <c r="A11" s="78">
        <v>243136</v>
      </c>
      <c r="B11" s="1" t="s">
        <v>29</v>
      </c>
    </row>
    <row r="12" spans="1:13" ht="13.5" x14ac:dyDescent="0.15">
      <c r="A12" s="78">
        <v>243166</v>
      </c>
      <c r="B12" s="1">
        <v>47019061804919</v>
      </c>
      <c r="C12" s="1">
        <v>88590618049</v>
      </c>
      <c r="D12" s="1" t="s">
        <v>363</v>
      </c>
      <c r="E12" s="1">
        <v>2</v>
      </c>
      <c r="F12" s="1">
        <v>965</v>
      </c>
      <c r="G12" s="1">
        <v>965</v>
      </c>
      <c r="H12" s="1" t="s">
        <v>29</v>
      </c>
      <c r="I12" s="1">
        <v>1930</v>
      </c>
      <c r="L12" s="1">
        <v>22060019</v>
      </c>
    </row>
    <row r="13" spans="1:13" ht="13.5" x14ac:dyDescent="0.15">
      <c r="B13" s="1">
        <v>47019061824832</v>
      </c>
      <c r="C13" s="1">
        <v>88590618248</v>
      </c>
      <c r="D13" s="1" t="s">
        <v>364</v>
      </c>
      <c r="E13" s="1">
        <v>2</v>
      </c>
      <c r="F13" s="1">
        <v>1000</v>
      </c>
      <c r="G13" s="1">
        <v>1000</v>
      </c>
      <c r="H13" s="1" t="s">
        <v>29</v>
      </c>
      <c r="I13" s="1">
        <v>2000</v>
      </c>
      <c r="L13" s="1">
        <v>22060019</v>
      </c>
    </row>
    <row r="14" spans="1:13" ht="13.5" x14ac:dyDescent="0.15">
      <c r="A14" s="78">
        <v>243197</v>
      </c>
      <c r="B14" s="1" t="s">
        <v>29</v>
      </c>
    </row>
    <row r="15" spans="1:13" ht="13.5" x14ac:dyDescent="0.15">
      <c r="A15" s="78">
        <v>243227</v>
      </c>
      <c r="B15" s="1" t="s">
        <v>29</v>
      </c>
    </row>
    <row r="16" spans="1:13" ht="13.5" x14ac:dyDescent="0.15">
      <c r="A16" s="1" t="s">
        <v>365</v>
      </c>
      <c r="B16" s="1" t="s">
        <v>29</v>
      </c>
    </row>
    <row r="17" spans="1:12" ht="13.5" x14ac:dyDescent="0.15">
      <c r="A17" s="1" t="s">
        <v>366</v>
      </c>
      <c r="B17" s="1">
        <v>47019061804919</v>
      </c>
      <c r="C17" s="1">
        <v>88590618049</v>
      </c>
      <c r="D17" s="1" t="s">
        <v>363</v>
      </c>
      <c r="E17" s="1">
        <v>2</v>
      </c>
      <c r="F17" s="1">
        <v>965</v>
      </c>
      <c r="G17" s="1">
        <v>965</v>
      </c>
      <c r="I17" s="1">
        <v>1930</v>
      </c>
      <c r="L17" s="1">
        <v>22060019</v>
      </c>
    </row>
    <row r="18" spans="1:12" ht="13.5" x14ac:dyDescent="0.15">
      <c r="A18" s="1" t="s">
        <v>367</v>
      </c>
      <c r="B18" s="1">
        <v>47019061804919</v>
      </c>
      <c r="C18" s="1">
        <v>88590618049</v>
      </c>
      <c r="D18" s="1" t="s">
        <v>363</v>
      </c>
      <c r="E18" s="1">
        <v>1</v>
      </c>
      <c r="F18" s="1">
        <v>965</v>
      </c>
      <c r="G18" s="1">
        <v>965</v>
      </c>
      <c r="I18" s="1">
        <v>965</v>
      </c>
    </row>
    <row r="19" spans="1:12" ht="13.5" x14ac:dyDescent="0.15">
      <c r="A19" s="1" t="s">
        <v>368</v>
      </c>
      <c r="B19" s="1" t="s">
        <v>29</v>
      </c>
    </row>
    <row r="20" spans="1:12" ht="13.5" x14ac:dyDescent="0.15">
      <c r="A20" s="1" t="s">
        <v>369</v>
      </c>
      <c r="B20" s="1" t="s">
        <v>29</v>
      </c>
    </row>
    <row r="21" spans="1:12" ht="15.75" customHeight="1" x14ac:dyDescent="0.15">
      <c r="A21" s="1" t="s">
        <v>370</v>
      </c>
      <c r="B21" s="1" t="s">
        <v>29</v>
      </c>
    </row>
    <row r="22" spans="1:12" ht="15.75" customHeight="1" x14ac:dyDescent="0.15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spans="1:12" ht="15.75" customHeight="1" x14ac:dyDescent="0.15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spans="1:12" ht="15.75" customHeight="1" x14ac:dyDescent="0.15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spans="1:12" ht="15.75" customHeight="1" x14ac:dyDescent="0.15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spans="1:12" ht="15.75" customHeight="1" x14ac:dyDescent="0.15">
      <c r="A26" s="1" t="s">
        <v>375</v>
      </c>
      <c r="B26" s="1">
        <v>47019061805367</v>
      </c>
      <c r="C26" s="1">
        <v>8859061805367</v>
      </c>
      <c r="D26" s="1" t="s">
        <v>376</v>
      </c>
      <c r="E26" s="1">
        <v>2</v>
      </c>
      <c r="F26" s="1">
        <v>3720</v>
      </c>
      <c r="G26" s="1">
        <v>3720</v>
      </c>
      <c r="I26" s="1">
        <v>7440</v>
      </c>
      <c r="L26" s="1">
        <v>22060019</v>
      </c>
    </row>
    <row r="27" spans="1:12" ht="15.75" customHeight="1" x14ac:dyDescent="0.15">
      <c r="B27" s="1">
        <v>47019061824207</v>
      </c>
      <c r="C27" s="1">
        <v>8859061824207</v>
      </c>
      <c r="D27" s="1" t="s">
        <v>377</v>
      </c>
      <c r="E27" s="1">
        <v>2</v>
      </c>
      <c r="F27" s="1">
        <v>694</v>
      </c>
      <c r="G27" s="1">
        <v>694</v>
      </c>
      <c r="I27" s="1">
        <v>1388</v>
      </c>
      <c r="L27" s="1">
        <v>22060019</v>
      </c>
    </row>
    <row r="28" spans="1:12" ht="15.75" customHeight="1" x14ac:dyDescent="0.15">
      <c r="A28" s="1" t="s">
        <v>378</v>
      </c>
      <c r="B28" s="1">
        <v>47019061821916</v>
      </c>
      <c r="C28" s="1">
        <v>8859061821916</v>
      </c>
      <c r="D28" s="1" t="s">
        <v>379</v>
      </c>
      <c r="E28" s="1">
        <v>5</v>
      </c>
      <c r="F28" s="1">
        <v>540</v>
      </c>
      <c r="G28" s="1">
        <v>540</v>
      </c>
      <c r="I28" s="1">
        <v>2700</v>
      </c>
      <c r="L28" s="1">
        <v>22060019</v>
      </c>
    </row>
    <row r="29" spans="1:12" ht="15.75" customHeight="1" x14ac:dyDescent="0.15">
      <c r="A29" s="1" t="s">
        <v>380</v>
      </c>
      <c r="B29" s="1" t="s">
        <v>29</v>
      </c>
    </row>
    <row r="30" spans="1:12" ht="15.75" customHeight="1" x14ac:dyDescent="0.15">
      <c r="A30" s="1" t="s">
        <v>381</v>
      </c>
      <c r="B30" s="1" t="s">
        <v>29</v>
      </c>
    </row>
    <row r="31" spans="1:12" ht="15.75" customHeight="1" x14ac:dyDescent="0.15">
      <c r="A31" s="1" t="s">
        <v>382</v>
      </c>
      <c r="D31" s="1" t="s">
        <v>383</v>
      </c>
      <c r="E31" s="1">
        <v>1</v>
      </c>
      <c r="F31" s="1">
        <v>3720</v>
      </c>
      <c r="G31" s="1">
        <v>3720</v>
      </c>
      <c r="I31" s="1">
        <v>3720</v>
      </c>
      <c r="L31" s="1">
        <v>22060019</v>
      </c>
    </row>
    <row r="32" spans="1:12" ht="15.75" customHeight="1" x14ac:dyDescent="0.15">
      <c r="B32" s="1">
        <v>470190618049</v>
      </c>
      <c r="C32" s="1">
        <v>88590618049</v>
      </c>
      <c r="D32" s="1" t="s">
        <v>363</v>
      </c>
      <c r="E32" s="1">
        <v>2</v>
      </c>
      <c r="F32" s="1">
        <v>965</v>
      </c>
      <c r="G32" s="1">
        <v>965</v>
      </c>
      <c r="I32" s="1">
        <v>1930</v>
      </c>
      <c r="L32" s="1">
        <v>22060019</v>
      </c>
    </row>
    <row r="33" spans="1:12" ht="15.75" customHeight="1" x14ac:dyDescent="0.15">
      <c r="A33" s="1" t="s">
        <v>384</v>
      </c>
      <c r="B33" s="1">
        <v>470190618049</v>
      </c>
      <c r="C33" s="1">
        <v>88590618049</v>
      </c>
      <c r="D33" s="1" t="s">
        <v>363</v>
      </c>
      <c r="E33" s="1">
        <v>1</v>
      </c>
      <c r="F33" s="1">
        <v>965</v>
      </c>
      <c r="G33" s="1">
        <v>965</v>
      </c>
      <c r="I33" s="1">
        <v>965</v>
      </c>
      <c r="L33" s="1">
        <v>22060019</v>
      </c>
    </row>
    <row r="34" spans="1:12" ht="15.75" customHeight="1" x14ac:dyDescent="0.15">
      <c r="A34" s="1" t="s">
        <v>385</v>
      </c>
      <c r="B34" s="1" t="s">
        <v>29</v>
      </c>
    </row>
    <row r="35" spans="1:12" ht="15.75" customHeight="1" x14ac:dyDescent="0.15">
      <c r="A35" s="1" t="s">
        <v>386</v>
      </c>
      <c r="B35" s="1">
        <v>4701906182420</v>
      </c>
      <c r="C35" s="1">
        <v>885906182420</v>
      </c>
      <c r="D35" s="1" t="s">
        <v>387</v>
      </c>
      <c r="E35" s="1">
        <v>2</v>
      </c>
      <c r="F35" s="1">
        <v>694</v>
      </c>
      <c r="G35" s="1">
        <v>694</v>
      </c>
      <c r="I35" s="1">
        <v>1388</v>
      </c>
      <c r="L35" s="1">
        <v>22060019</v>
      </c>
    </row>
    <row r="36" spans="1:12" ht="15.75" customHeight="1" x14ac:dyDescent="0.15">
      <c r="A36" s="1" t="s">
        <v>388</v>
      </c>
      <c r="B36" s="1" t="s">
        <v>29</v>
      </c>
    </row>
    <row r="37" spans="1:12" ht="15.75" customHeight="1" x14ac:dyDescent="0.15"/>
    <row r="38" spans="1:12" ht="15.75" customHeight="1" x14ac:dyDescent="0.15"/>
    <row r="39" spans="1:12" ht="15.75" customHeight="1" x14ac:dyDescent="0.2">
      <c r="A39" s="88" t="s">
        <v>165</v>
      </c>
      <c r="B39" s="89"/>
      <c r="C39" s="89"/>
      <c r="D39" s="89" t="s">
        <v>22</v>
      </c>
      <c r="E39" s="90">
        <f>SUM(E3:E38)</f>
        <v>22</v>
      </c>
      <c r="F39" s="73"/>
      <c r="G39" s="73"/>
      <c r="H39" s="73" t="s">
        <v>54</v>
      </c>
      <c r="I39" s="91">
        <f>SUM(I3:I38)</f>
        <v>26356</v>
      </c>
      <c r="J39" s="92" t="e">
        <f t="shared" ref="J39:K39" si="0">SUM(#REF!)</f>
        <v>#REF!</v>
      </c>
      <c r="K39" s="93" t="e">
        <f t="shared" si="0"/>
        <v>#REF!</v>
      </c>
      <c r="L39" s="94"/>
    </row>
    <row r="40" spans="1:12" ht="15.75" customHeight="1" x14ac:dyDescent="0.15"/>
    <row r="41" spans="1:12" ht="15.75" customHeight="1" x14ac:dyDescent="0.15"/>
    <row r="42" spans="1:12" ht="15.75" customHeight="1" x14ac:dyDescent="0.15"/>
    <row r="43" spans="1:12" ht="15.75" customHeight="1" x14ac:dyDescent="0.15"/>
    <row r="44" spans="1:12" ht="15.75" customHeight="1" x14ac:dyDescent="0.15"/>
    <row r="45" spans="1:12" ht="15.75" customHeight="1" x14ac:dyDescent="0.15"/>
    <row r="46" spans="1:12" ht="15.75" customHeight="1" x14ac:dyDescent="0.15"/>
    <row r="47" spans="1:12" ht="15.75" customHeight="1" x14ac:dyDescent="0.15"/>
    <row r="48" spans="1:12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03"/>
  <sheetViews>
    <sheetView workbookViewId="0"/>
  </sheetViews>
  <sheetFormatPr defaultColWidth="12.625" defaultRowHeight="15" customHeight="1" x14ac:dyDescent="0.15"/>
  <cols>
    <col min="1" max="1" width="12.625" customWidth="1"/>
    <col min="2" max="2" width="15.56640625" customWidth="1"/>
    <col min="3" max="3" width="15.32421875" customWidth="1"/>
    <col min="4" max="6" width="12.625" customWidth="1"/>
  </cols>
  <sheetData>
    <row r="1" spans="1:13" ht="13.5" x14ac:dyDescent="0.15">
      <c r="A1" s="1" t="s">
        <v>389</v>
      </c>
    </row>
    <row r="2" spans="1:13" ht="33" x14ac:dyDescent="0.2">
      <c r="A2" s="96" t="s">
        <v>108</v>
      </c>
      <c r="B2" s="81" t="s">
        <v>109</v>
      </c>
      <c r="C2" s="81" t="s">
        <v>110</v>
      </c>
      <c r="D2" s="82" t="s">
        <v>111</v>
      </c>
      <c r="E2" s="83" t="s">
        <v>22</v>
      </c>
      <c r="F2" s="83" t="s">
        <v>112</v>
      </c>
      <c r="G2" s="83" t="s">
        <v>113</v>
      </c>
      <c r="H2" s="83" t="s">
        <v>114</v>
      </c>
      <c r="I2" s="84" t="s">
        <v>23</v>
      </c>
      <c r="J2" s="85" t="s">
        <v>115</v>
      </c>
      <c r="K2" s="86" t="s">
        <v>116</v>
      </c>
      <c r="L2" s="87" t="s">
        <v>117</v>
      </c>
      <c r="M2" s="87" t="s">
        <v>118</v>
      </c>
    </row>
    <row r="3" spans="1:13" ht="13.5" x14ac:dyDescent="0.15">
      <c r="A3" s="78">
        <v>242894</v>
      </c>
      <c r="B3" s="1" t="s">
        <v>29</v>
      </c>
    </row>
    <row r="4" spans="1:13" ht="13.5" x14ac:dyDescent="0.15">
      <c r="A4" s="78">
        <v>242925</v>
      </c>
      <c r="B4" s="1" t="s">
        <v>29</v>
      </c>
    </row>
    <row r="5" spans="1:13" ht="13.5" x14ac:dyDescent="0.15">
      <c r="A5" s="78">
        <v>242953</v>
      </c>
      <c r="B5" s="1">
        <v>47019061806456</v>
      </c>
      <c r="C5" s="1">
        <v>8859061806456</v>
      </c>
      <c r="D5" s="1" t="s">
        <v>390</v>
      </c>
      <c r="E5" s="1">
        <v>3</v>
      </c>
      <c r="F5" s="1">
        <v>375</v>
      </c>
      <c r="G5" s="1">
        <v>375</v>
      </c>
      <c r="I5" s="1">
        <v>1125</v>
      </c>
      <c r="L5" s="1">
        <v>22090110</v>
      </c>
    </row>
    <row r="6" spans="1:13" ht="13.5" x14ac:dyDescent="0.15">
      <c r="A6" s="78">
        <v>242984</v>
      </c>
      <c r="B6" s="1" t="s">
        <v>29</v>
      </c>
    </row>
    <row r="7" spans="1:13" ht="13.5" x14ac:dyDescent="0.15">
      <c r="A7" s="78">
        <v>243014</v>
      </c>
      <c r="B7" s="1" t="s">
        <v>29</v>
      </c>
    </row>
    <row r="8" spans="1:13" ht="13.5" x14ac:dyDescent="0.15">
      <c r="A8" s="78">
        <v>243045</v>
      </c>
      <c r="B8" s="1" t="s">
        <v>29</v>
      </c>
    </row>
    <row r="9" spans="1:13" ht="13.5" x14ac:dyDescent="0.15">
      <c r="A9" s="78">
        <v>243075</v>
      </c>
      <c r="B9" s="1" t="s">
        <v>29</v>
      </c>
    </row>
    <row r="10" spans="1:13" ht="13.5" x14ac:dyDescent="0.15">
      <c r="A10" s="78">
        <v>243106</v>
      </c>
      <c r="B10" s="1" t="s">
        <v>29</v>
      </c>
    </row>
    <row r="11" spans="1:13" ht="13.5" x14ac:dyDescent="0.15">
      <c r="A11" s="78">
        <v>243137</v>
      </c>
      <c r="B11" s="1">
        <v>47019061806456</v>
      </c>
      <c r="C11" s="1">
        <v>8859061806456</v>
      </c>
      <c r="D11" s="1" t="s">
        <v>390</v>
      </c>
      <c r="E11" s="1">
        <v>6</v>
      </c>
      <c r="F11" s="1">
        <v>375</v>
      </c>
      <c r="G11" s="1">
        <v>375</v>
      </c>
      <c r="I11" s="1">
        <v>2250</v>
      </c>
      <c r="L11" s="1">
        <v>22090110</v>
      </c>
    </row>
    <row r="12" spans="1:13" ht="13.5" x14ac:dyDescent="0.15">
      <c r="A12" s="78">
        <v>243167</v>
      </c>
      <c r="B12" s="1">
        <v>47019061824832</v>
      </c>
      <c r="C12" s="1">
        <v>8859061824832</v>
      </c>
      <c r="D12" s="1" t="s">
        <v>206</v>
      </c>
      <c r="E12" s="1">
        <v>3</v>
      </c>
      <c r="F12" s="1">
        <v>1000</v>
      </c>
      <c r="G12" s="1">
        <v>1000</v>
      </c>
      <c r="I12" s="1">
        <v>3000</v>
      </c>
      <c r="L12" s="1">
        <v>22090110</v>
      </c>
    </row>
    <row r="13" spans="1:13" ht="13.5" x14ac:dyDescent="0.15">
      <c r="A13" s="78">
        <v>243198</v>
      </c>
      <c r="B13" s="1" t="s">
        <v>29</v>
      </c>
    </row>
    <row r="14" spans="1:13" ht="13.5" x14ac:dyDescent="0.15">
      <c r="A14" s="78">
        <v>243228</v>
      </c>
      <c r="B14" s="1" t="s">
        <v>29</v>
      </c>
    </row>
    <row r="15" spans="1:13" ht="13.5" x14ac:dyDescent="0.15">
      <c r="A15" s="1" t="s">
        <v>391</v>
      </c>
      <c r="B15" s="1">
        <v>47019061806456</v>
      </c>
      <c r="C15" s="1">
        <v>8859061806456</v>
      </c>
      <c r="D15" s="1" t="s">
        <v>276</v>
      </c>
      <c r="E15" s="1">
        <v>4</v>
      </c>
      <c r="F15" s="1">
        <v>375</v>
      </c>
      <c r="G15" s="1">
        <v>375</v>
      </c>
      <c r="I15" s="1">
        <v>1500</v>
      </c>
      <c r="L15" s="1">
        <v>22090110</v>
      </c>
    </row>
    <row r="16" spans="1:13" ht="13.5" x14ac:dyDescent="0.15">
      <c r="A16" s="1" t="s">
        <v>392</v>
      </c>
      <c r="B16" s="1" t="s">
        <v>29</v>
      </c>
    </row>
    <row r="17" spans="1:12" ht="13.5" x14ac:dyDescent="0.15">
      <c r="A17" s="1" t="s">
        <v>393</v>
      </c>
      <c r="B17" s="1" t="s">
        <v>29</v>
      </c>
    </row>
    <row r="18" spans="1:12" ht="13.5" x14ac:dyDescent="0.15">
      <c r="A18" s="1" t="s">
        <v>394</v>
      </c>
      <c r="B18" s="1" t="s">
        <v>29</v>
      </c>
    </row>
    <row r="19" spans="1:12" ht="13.5" x14ac:dyDescent="0.15">
      <c r="A19" s="1" t="s">
        <v>395</v>
      </c>
      <c r="B19" s="1" t="s">
        <v>29</v>
      </c>
    </row>
    <row r="20" spans="1:12" ht="13.5" x14ac:dyDescent="0.15">
      <c r="A20" s="1" t="s">
        <v>396</v>
      </c>
      <c r="B20" s="1">
        <v>47019061824832</v>
      </c>
      <c r="C20" s="1">
        <v>8859061824832</v>
      </c>
      <c r="D20" s="1" t="s">
        <v>397</v>
      </c>
      <c r="E20" s="1">
        <v>1</v>
      </c>
      <c r="F20" s="1">
        <v>965</v>
      </c>
      <c r="G20" s="1">
        <v>965</v>
      </c>
      <c r="I20" s="1">
        <v>965</v>
      </c>
      <c r="L20" s="1">
        <v>22090110</v>
      </c>
    </row>
    <row r="21" spans="1:12" ht="15.75" customHeight="1" x14ac:dyDescent="0.15">
      <c r="A21" s="1" t="s">
        <v>398</v>
      </c>
      <c r="B21" s="1" t="s">
        <v>29</v>
      </c>
    </row>
    <row r="22" spans="1:12" ht="15.75" customHeight="1" x14ac:dyDescent="0.15">
      <c r="A22" s="1" t="s">
        <v>399</v>
      </c>
      <c r="B22" s="1">
        <v>4701906182420</v>
      </c>
      <c r="C22" s="1">
        <v>885906182420</v>
      </c>
      <c r="D22" s="1" t="s">
        <v>387</v>
      </c>
      <c r="E22" s="1">
        <v>1</v>
      </c>
      <c r="F22" s="1">
        <v>694</v>
      </c>
      <c r="G22" s="1">
        <v>694</v>
      </c>
      <c r="I22" s="1">
        <v>694</v>
      </c>
      <c r="L22" s="1">
        <v>22090110</v>
      </c>
    </row>
    <row r="23" spans="1:12" ht="15.75" customHeight="1" x14ac:dyDescent="0.15">
      <c r="A23" s="1" t="s">
        <v>400</v>
      </c>
      <c r="B23" s="1" t="s">
        <v>29</v>
      </c>
    </row>
    <row r="24" spans="1:12" ht="15.75" customHeight="1" x14ac:dyDescent="0.15">
      <c r="A24" s="1" t="s">
        <v>401</v>
      </c>
      <c r="B24" s="1">
        <v>47019061842676</v>
      </c>
      <c r="C24" s="1">
        <v>8859061842676</v>
      </c>
      <c r="D24" s="1" t="s">
        <v>402</v>
      </c>
      <c r="E24" s="1">
        <v>1</v>
      </c>
      <c r="F24" s="1">
        <v>2116</v>
      </c>
      <c r="G24" s="1">
        <v>2116</v>
      </c>
      <c r="I24" s="1">
        <v>2116</v>
      </c>
      <c r="L24" s="1">
        <v>22090110</v>
      </c>
    </row>
    <row r="25" spans="1:12" ht="15.75" customHeight="1" x14ac:dyDescent="0.15">
      <c r="A25" s="1" t="s">
        <v>401</v>
      </c>
      <c r="B25" s="1">
        <v>47019061834336</v>
      </c>
      <c r="C25" s="1">
        <v>8859061834336</v>
      </c>
      <c r="D25" s="1" t="s">
        <v>403</v>
      </c>
      <c r="E25" s="1">
        <v>1</v>
      </c>
      <c r="F25" s="1">
        <v>2806</v>
      </c>
      <c r="G25" s="1">
        <v>2806</v>
      </c>
      <c r="I25" s="1">
        <v>2806</v>
      </c>
      <c r="L25" s="1">
        <v>22090110</v>
      </c>
    </row>
    <row r="26" spans="1:12" ht="15.75" customHeight="1" x14ac:dyDescent="0.15">
      <c r="A26" s="1" t="s">
        <v>404</v>
      </c>
      <c r="B26" s="1">
        <v>47019061806456</v>
      </c>
      <c r="C26" s="1">
        <v>8859061806456</v>
      </c>
      <c r="D26" s="1" t="s">
        <v>276</v>
      </c>
      <c r="E26" s="1">
        <v>5</v>
      </c>
      <c r="F26" s="1">
        <v>375</v>
      </c>
      <c r="G26" s="1">
        <v>375</v>
      </c>
      <c r="I26" s="1">
        <v>1875</v>
      </c>
      <c r="L26" s="1">
        <v>22090110</v>
      </c>
    </row>
    <row r="27" spans="1:12" ht="15.75" customHeight="1" x14ac:dyDescent="0.15">
      <c r="A27" s="1" t="s">
        <v>405</v>
      </c>
      <c r="B27" s="1" t="s">
        <v>29</v>
      </c>
    </row>
    <row r="28" spans="1:12" ht="15.75" customHeight="1" x14ac:dyDescent="0.15">
      <c r="A28" s="1" t="s">
        <v>406</v>
      </c>
      <c r="B28" s="1" t="s">
        <v>29</v>
      </c>
    </row>
    <row r="29" spans="1:12" ht="15.75" customHeight="1" x14ac:dyDescent="0.15">
      <c r="A29" s="1" t="s">
        <v>407</v>
      </c>
      <c r="B29" s="1" t="s">
        <v>29</v>
      </c>
    </row>
    <row r="30" spans="1:12" ht="15.75" customHeight="1" x14ac:dyDescent="0.15">
      <c r="A30" s="1" t="s">
        <v>408</v>
      </c>
      <c r="B30" s="1">
        <v>47019061806456</v>
      </c>
      <c r="C30" s="1">
        <v>8859061806456</v>
      </c>
      <c r="D30" s="1" t="s">
        <v>409</v>
      </c>
      <c r="E30" s="1">
        <v>3</v>
      </c>
      <c r="F30" s="1">
        <v>375</v>
      </c>
      <c r="G30" s="1">
        <v>375</v>
      </c>
      <c r="I30" s="1">
        <v>1125</v>
      </c>
      <c r="L30" s="1">
        <v>22090110</v>
      </c>
    </row>
    <row r="31" spans="1:12" ht="15.75" customHeight="1" x14ac:dyDescent="0.15">
      <c r="A31" s="1" t="s">
        <v>410</v>
      </c>
      <c r="B31" s="1" t="s">
        <v>29</v>
      </c>
    </row>
    <row r="32" spans="1:12" ht="15.75" customHeight="1" x14ac:dyDescent="0.15">
      <c r="A32" s="1" t="s">
        <v>411</v>
      </c>
      <c r="B32" s="1" t="s">
        <v>29</v>
      </c>
    </row>
    <row r="33" spans="1:25" ht="15.75" customHeight="1" x14ac:dyDescent="0.15">
      <c r="A33" s="1" t="s">
        <v>412</v>
      </c>
      <c r="B33" s="1" t="s">
        <v>29</v>
      </c>
    </row>
    <row r="34" spans="1:25" ht="15.75" customHeight="1" x14ac:dyDescent="0.15"/>
    <row r="35" spans="1:25" ht="15.75" customHeight="1" x14ac:dyDescent="0.2">
      <c r="A35" s="88" t="s">
        <v>165</v>
      </c>
      <c r="B35" s="89"/>
      <c r="C35" s="89"/>
      <c r="D35" s="89" t="s">
        <v>22</v>
      </c>
      <c r="E35" s="90">
        <f>SUM(E3:E31)</f>
        <v>28</v>
      </c>
      <c r="F35" s="73"/>
      <c r="G35" s="73"/>
      <c r="H35" s="73" t="s">
        <v>54</v>
      </c>
      <c r="I35" s="91">
        <f>SUM(I3:I31)</f>
        <v>17456</v>
      </c>
      <c r="J35" s="92" t="e">
        <f t="shared" ref="J35:K35" si="0">SUM(#REF!)</f>
        <v>#REF!</v>
      </c>
      <c r="K35" s="93" t="e">
        <f t="shared" si="0"/>
        <v>#REF!</v>
      </c>
      <c r="L35" s="94"/>
      <c r="N35" s="88" t="s">
        <v>165</v>
      </c>
      <c r="O35" s="89"/>
      <c r="P35" s="89"/>
      <c r="Q35" s="89" t="s">
        <v>22</v>
      </c>
      <c r="R35" s="90" t="e">
        <f>SUM(#REF!)</f>
        <v>#REF!</v>
      </c>
      <c r="S35" s="73"/>
      <c r="T35" s="73"/>
      <c r="U35" s="73" t="s">
        <v>54</v>
      </c>
      <c r="V35" s="91" t="e">
        <f t="shared" ref="V35:X35" si="1">SUM(#REF!)</f>
        <v>#REF!</v>
      </c>
      <c r="W35" s="92" t="e">
        <f t="shared" si="1"/>
        <v>#REF!</v>
      </c>
      <c r="X35" s="93" t="e">
        <f t="shared" si="1"/>
        <v>#REF!</v>
      </c>
      <c r="Y35" s="94"/>
    </row>
    <row r="36" spans="1:25" ht="15.75" customHeight="1" x14ac:dyDescent="0.15"/>
    <row r="37" spans="1:25" ht="15.75" customHeight="1" x14ac:dyDescent="0.15"/>
    <row r="38" spans="1:25" ht="15.75" customHeight="1" x14ac:dyDescent="0.15"/>
    <row r="39" spans="1:25" ht="15.75" customHeight="1" x14ac:dyDescent="0.15"/>
    <row r="40" spans="1:25" ht="15.75" customHeight="1" x14ac:dyDescent="0.15"/>
    <row r="41" spans="1:25" ht="15.75" customHeight="1" x14ac:dyDescent="0.15"/>
    <row r="42" spans="1:25" ht="15.75" customHeight="1" x14ac:dyDescent="0.15"/>
    <row r="43" spans="1:25" ht="15.75" customHeight="1" x14ac:dyDescent="0.15"/>
    <row r="44" spans="1:25" ht="15.75" customHeight="1" x14ac:dyDescent="0.15"/>
    <row r="45" spans="1:25" ht="15.75" customHeight="1" x14ac:dyDescent="0.15"/>
    <row r="46" spans="1:25" ht="15.75" customHeight="1" x14ac:dyDescent="0.15"/>
    <row r="47" spans="1:25" ht="15.75" customHeight="1" x14ac:dyDescent="0.15"/>
    <row r="48" spans="1:25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860"/>
  <sheetViews>
    <sheetView workbookViewId="0"/>
  </sheetViews>
  <sheetFormatPr defaultColWidth="12.625" defaultRowHeight="15" customHeight="1" x14ac:dyDescent="0.15"/>
  <cols>
    <col min="1" max="1" width="12.625" customWidth="1"/>
    <col min="2" max="3" width="14.953125" customWidth="1"/>
    <col min="4" max="4" width="17.7734375" customWidth="1"/>
    <col min="5" max="6" width="12.625" customWidth="1"/>
  </cols>
  <sheetData>
    <row r="1" spans="1:13" ht="13.5" x14ac:dyDescent="0.15">
      <c r="A1" s="1" t="s">
        <v>413</v>
      </c>
    </row>
    <row r="2" spans="1:13" ht="33" x14ac:dyDescent="0.2">
      <c r="A2" s="96" t="s">
        <v>108</v>
      </c>
      <c r="B2" s="81" t="s">
        <v>109</v>
      </c>
      <c r="C2" s="81" t="s">
        <v>110</v>
      </c>
      <c r="D2" s="82" t="s">
        <v>111</v>
      </c>
      <c r="E2" s="83" t="s">
        <v>22</v>
      </c>
      <c r="F2" s="83" t="s">
        <v>112</v>
      </c>
      <c r="G2" s="83" t="s">
        <v>113</v>
      </c>
      <c r="H2" s="83" t="s">
        <v>114</v>
      </c>
      <c r="I2" s="84" t="s">
        <v>23</v>
      </c>
      <c r="J2" s="85" t="s">
        <v>115</v>
      </c>
      <c r="K2" s="86" t="s">
        <v>116</v>
      </c>
      <c r="L2" s="87" t="s">
        <v>117</v>
      </c>
      <c r="M2" s="87" t="s">
        <v>118</v>
      </c>
    </row>
    <row r="3" spans="1:13" ht="13.5" x14ac:dyDescent="0.15">
      <c r="A3" s="78">
        <v>242895</v>
      </c>
      <c r="B3" s="1" t="s">
        <v>29</v>
      </c>
    </row>
    <row r="4" spans="1:13" ht="13.5" x14ac:dyDescent="0.15">
      <c r="A4" s="78">
        <v>242926</v>
      </c>
      <c r="B4" s="1" t="s">
        <v>29</v>
      </c>
    </row>
    <row r="5" spans="1:13" ht="13.5" x14ac:dyDescent="0.15">
      <c r="A5" s="78">
        <v>242954</v>
      </c>
      <c r="B5" s="1" t="s">
        <v>29</v>
      </c>
    </row>
    <row r="6" spans="1:13" ht="13.5" x14ac:dyDescent="0.15">
      <c r="A6" s="78">
        <v>242985</v>
      </c>
      <c r="B6" s="1" t="s">
        <v>29</v>
      </c>
    </row>
    <row r="7" spans="1:13" ht="13.5" x14ac:dyDescent="0.15">
      <c r="A7" s="78">
        <v>243015</v>
      </c>
      <c r="B7" s="1" t="s">
        <v>29</v>
      </c>
    </row>
    <row r="8" spans="1:13" ht="13.5" x14ac:dyDescent="0.15">
      <c r="A8" s="78">
        <v>243046</v>
      </c>
      <c r="B8" s="1" t="s">
        <v>29</v>
      </c>
    </row>
    <row r="9" spans="1:13" ht="13.5" x14ac:dyDescent="0.15">
      <c r="A9" s="78">
        <v>243076</v>
      </c>
      <c r="B9" s="1" t="s">
        <v>29</v>
      </c>
    </row>
    <row r="10" spans="1:13" ht="13.5" x14ac:dyDescent="0.15">
      <c r="A10" s="78">
        <v>243107</v>
      </c>
      <c r="B10" s="1" t="s">
        <v>29</v>
      </c>
    </row>
    <row r="11" spans="1:13" ht="13.5" x14ac:dyDescent="0.15">
      <c r="A11" s="78">
        <v>243138</v>
      </c>
      <c r="B11" s="1" t="s">
        <v>29</v>
      </c>
    </row>
    <row r="12" spans="1:13" ht="13.5" x14ac:dyDescent="0.15">
      <c r="A12" s="78">
        <v>243168</v>
      </c>
      <c r="B12" s="1" t="s">
        <v>29</v>
      </c>
    </row>
    <row r="13" spans="1:13" ht="13.5" x14ac:dyDescent="0.15">
      <c r="A13" s="78">
        <v>243199</v>
      </c>
      <c r="B13" s="1" t="s">
        <v>29</v>
      </c>
    </row>
    <row r="14" spans="1:13" ht="13.5" x14ac:dyDescent="0.15">
      <c r="A14" s="78">
        <v>243229</v>
      </c>
      <c r="B14" s="1" t="s">
        <v>29</v>
      </c>
    </row>
    <row r="15" spans="1:13" ht="13.5" x14ac:dyDescent="0.15">
      <c r="A15" s="1" t="s">
        <v>414</v>
      </c>
      <c r="B15" s="1" t="s">
        <v>29</v>
      </c>
    </row>
    <row r="16" spans="1:13" ht="13.5" x14ac:dyDescent="0.15">
      <c r="A16" s="1" t="s">
        <v>415</v>
      </c>
      <c r="B16" s="1" t="s">
        <v>29</v>
      </c>
    </row>
    <row r="17" spans="1:12" ht="13.5" x14ac:dyDescent="0.15">
      <c r="A17" s="1" t="s">
        <v>416</v>
      </c>
      <c r="B17" s="1" t="s">
        <v>29</v>
      </c>
    </row>
    <row r="18" spans="1:12" ht="13.5" x14ac:dyDescent="0.15">
      <c r="A18" s="1" t="s">
        <v>417</v>
      </c>
      <c r="B18" s="1" t="s">
        <v>29</v>
      </c>
    </row>
    <row r="19" spans="1:12" ht="13.5" x14ac:dyDescent="0.15">
      <c r="A19" s="1" t="s">
        <v>418</v>
      </c>
      <c r="B19" s="1" t="s">
        <v>29</v>
      </c>
    </row>
    <row r="20" spans="1:12" ht="13.5" x14ac:dyDescent="0.15">
      <c r="A20" s="1" t="s">
        <v>419</v>
      </c>
      <c r="B20" s="1" t="s">
        <v>29</v>
      </c>
    </row>
    <row r="21" spans="1:12" ht="15.75" customHeight="1" x14ac:dyDescent="0.15">
      <c r="A21" s="1" t="s">
        <v>420</v>
      </c>
      <c r="B21" s="1" t="s">
        <v>29</v>
      </c>
    </row>
    <row r="22" spans="1:12" ht="15.75" customHeight="1" x14ac:dyDescent="0.15">
      <c r="A22" s="1" t="s">
        <v>421</v>
      </c>
      <c r="B22" s="1" t="s">
        <v>29</v>
      </c>
    </row>
    <row r="23" spans="1:12" ht="15.75" customHeight="1" x14ac:dyDescent="0.15">
      <c r="A23" s="1" t="s">
        <v>422</v>
      </c>
      <c r="B23" s="1" t="s">
        <v>29</v>
      </c>
    </row>
    <row r="24" spans="1:12" ht="15.75" customHeight="1" x14ac:dyDescent="0.15">
      <c r="A24" s="1" t="s">
        <v>423</v>
      </c>
      <c r="B24" s="1">
        <v>47010442104020</v>
      </c>
      <c r="C24" s="1">
        <v>8859062104020</v>
      </c>
      <c r="D24" s="1" t="s">
        <v>424</v>
      </c>
      <c r="E24" s="1">
        <v>14</v>
      </c>
      <c r="F24" s="1">
        <v>208</v>
      </c>
      <c r="G24" s="1">
        <v>208</v>
      </c>
      <c r="I24" s="1">
        <v>2912</v>
      </c>
      <c r="L24" s="1">
        <v>22090211</v>
      </c>
    </row>
    <row r="25" spans="1:12" ht="15.75" customHeight="1" x14ac:dyDescent="0.15">
      <c r="A25" s="1"/>
      <c r="B25" s="1">
        <v>47019061806456</v>
      </c>
      <c r="C25" s="1">
        <v>8859061806456</v>
      </c>
      <c r="D25" s="1" t="s">
        <v>425</v>
      </c>
      <c r="E25" s="1">
        <v>2</v>
      </c>
      <c r="F25" s="1">
        <v>375</v>
      </c>
      <c r="G25" s="1">
        <v>375</v>
      </c>
      <c r="I25" s="1">
        <v>750</v>
      </c>
      <c r="L25" s="1">
        <v>22090211</v>
      </c>
    </row>
    <row r="26" spans="1:12" ht="15.75" customHeight="1" x14ac:dyDescent="0.15">
      <c r="A26" s="1"/>
      <c r="B26" s="1">
        <v>47019061821916</v>
      </c>
      <c r="C26" s="1">
        <v>8859061821916</v>
      </c>
      <c r="D26" s="1" t="s">
        <v>426</v>
      </c>
      <c r="E26" s="1">
        <v>1</v>
      </c>
      <c r="F26" s="1">
        <v>540</v>
      </c>
      <c r="G26" s="1">
        <v>540</v>
      </c>
      <c r="I26" s="1">
        <v>540</v>
      </c>
      <c r="L26" s="1">
        <v>22090211</v>
      </c>
    </row>
    <row r="27" spans="1:12" ht="15.75" customHeight="1" x14ac:dyDescent="0.15">
      <c r="A27" s="1" t="s">
        <v>427</v>
      </c>
    </row>
    <row r="28" spans="1:12" ht="15.75" customHeight="1" x14ac:dyDescent="0.15">
      <c r="A28" s="1" t="s">
        <v>428</v>
      </c>
    </row>
    <row r="29" spans="1:12" ht="15.75" customHeight="1" x14ac:dyDescent="0.15">
      <c r="A29" s="1" t="s">
        <v>429</v>
      </c>
    </row>
    <row r="30" spans="1:12" ht="15.75" customHeight="1" x14ac:dyDescent="0.15">
      <c r="A30" s="1" t="s">
        <v>430</v>
      </c>
    </row>
    <row r="31" spans="1:12" ht="15.75" customHeight="1" x14ac:dyDescent="0.15">
      <c r="A31" s="1" t="s">
        <v>431</v>
      </c>
    </row>
    <row r="32" spans="1:12" ht="15.75" customHeight="1" x14ac:dyDescent="0.15">
      <c r="A32" s="1" t="s">
        <v>432</v>
      </c>
      <c r="B32" s="1">
        <v>47019061820704</v>
      </c>
      <c r="C32" s="1">
        <v>8859061820704</v>
      </c>
      <c r="D32" s="1" t="s">
        <v>433</v>
      </c>
      <c r="E32" s="1">
        <v>2</v>
      </c>
      <c r="F32" s="1">
        <v>970</v>
      </c>
      <c r="G32" s="1">
        <v>970</v>
      </c>
      <c r="I32" s="1">
        <v>1940</v>
      </c>
      <c r="L32" s="1">
        <v>22090221</v>
      </c>
    </row>
    <row r="33" spans="1:25" ht="15.75" customHeight="1" x14ac:dyDescent="0.15">
      <c r="A33" s="1" t="s">
        <v>434</v>
      </c>
      <c r="B33" s="1" t="s">
        <v>29</v>
      </c>
    </row>
    <row r="34" spans="1:25" ht="15.75" customHeight="1" x14ac:dyDescent="0.2">
      <c r="A34" s="97" t="s">
        <v>435</v>
      </c>
      <c r="B34" s="98" t="s">
        <v>29</v>
      </c>
      <c r="C34" s="98"/>
      <c r="D34" s="98"/>
      <c r="E34" s="99"/>
      <c r="F34" s="100"/>
      <c r="G34" s="100"/>
      <c r="H34" s="100"/>
      <c r="I34" s="101"/>
      <c r="J34" s="102"/>
      <c r="K34" s="103"/>
      <c r="L34" s="104"/>
      <c r="N34" s="105"/>
      <c r="O34" s="98"/>
      <c r="P34" s="98"/>
      <c r="Q34" s="98"/>
      <c r="R34" s="99"/>
      <c r="S34" s="100"/>
      <c r="T34" s="100"/>
      <c r="U34" s="100"/>
      <c r="V34" s="101"/>
      <c r="W34" s="102"/>
      <c r="X34" s="103"/>
      <c r="Y34" s="104"/>
    </row>
    <row r="35" spans="1:25" ht="15.75" customHeight="1" x14ac:dyDescent="0.2">
      <c r="A35" s="97" t="s">
        <v>436</v>
      </c>
      <c r="B35" s="98" t="s">
        <v>29</v>
      </c>
      <c r="C35" s="98"/>
      <c r="D35" s="98"/>
      <c r="E35" s="99"/>
      <c r="F35" s="100"/>
      <c r="G35" s="100"/>
      <c r="H35" s="100"/>
      <c r="I35" s="101"/>
      <c r="J35" s="102"/>
      <c r="K35" s="103"/>
      <c r="L35" s="104"/>
      <c r="N35" s="105"/>
      <c r="O35" s="98"/>
      <c r="P35" s="98"/>
      <c r="Q35" s="98"/>
      <c r="R35" s="99"/>
      <c r="S35" s="100"/>
      <c r="T35" s="100"/>
      <c r="U35" s="100"/>
      <c r="V35" s="101"/>
      <c r="W35" s="102"/>
      <c r="X35" s="103"/>
      <c r="Y35" s="104"/>
    </row>
    <row r="36" spans="1:25" ht="15.75" customHeight="1" x14ac:dyDescent="0.2">
      <c r="A36" s="88" t="s">
        <v>165</v>
      </c>
      <c r="B36" s="89"/>
      <c r="C36" s="89"/>
      <c r="D36" s="89" t="s">
        <v>22</v>
      </c>
      <c r="E36" s="90">
        <f>SUM(E3:E30)</f>
        <v>17</v>
      </c>
      <c r="F36" s="73"/>
      <c r="G36" s="73"/>
      <c r="H36" s="73" t="s">
        <v>54</v>
      </c>
      <c r="I36" s="91">
        <f>SUM(I3:I33)</f>
        <v>6142</v>
      </c>
      <c r="J36" s="92" t="e">
        <f t="shared" ref="J36:K36" si="0">SUM(#REF!)</f>
        <v>#REF!</v>
      </c>
      <c r="K36" s="93" t="e">
        <f t="shared" si="0"/>
        <v>#REF!</v>
      </c>
      <c r="L36" s="94"/>
      <c r="N36" s="88" t="s">
        <v>165</v>
      </c>
      <c r="O36" s="89"/>
      <c r="P36" s="89"/>
      <c r="Q36" s="89" t="s">
        <v>22</v>
      </c>
      <c r="R36" s="90" t="e">
        <f>SUM(#REF!)</f>
        <v>#REF!</v>
      </c>
      <c r="S36" s="73"/>
      <c r="T36" s="73"/>
      <c r="U36" s="73" t="s">
        <v>54</v>
      </c>
      <c r="V36" s="91" t="e">
        <f t="shared" ref="V36:X36" si="1">SUM(#REF!)</f>
        <v>#REF!</v>
      </c>
      <c r="W36" s="92" t="e">
        <f t="shared" si="1"/>
        <v>#REF!</v>
      </c>
      <c r="X36" s="93" t="e">
        <f t="shared" si="1"/>
        <v>#REF!</v>
      </c>
      <c r="Y36" s="94"/>
    </row>
    <row r="37" spans="1:25" ht="15.75" customHeight="1" x14ac:dyDescent="0.15"/>
    <row r="38" spans="1:25" ht="15.75" customHeight="1" x14ac:dyDescent="0.15"/>
    <row r="39" spans="1:25" ht="15.75" customHeight="1" x14ac:dyDescent="0.15"/>
    <row r="40" spans="1:25" ht="15.75" customHeight="1" x14ac:dyDescent="0.15"/>
    <row r="41" spans="1:25" ht="15.75" customHeight="1" x14ac:dyDescent="0.15"/>
    <row r="42" spans="1:25" ht="15.75" customHeight="1" x14ac:dyDescent="0.15"/>
    <row r="43" spans="1:25" ht="15.75" customHeight="1" x14ac:dyDescent="0.15"/>
    <row r="44" spans="1:25" ht="15.75" customHeight="1" x14ac:dyDescent="0.15"/>
    <row r="45" spans="1:25" ht="15.75" customHeight="1" x14ac:dyDescent="0.15"/>
    <row r="46" spans="1:25" ht="15.75" customHeight="1" x14ac:dyDescent="0.15"/>
    <row r="47" spans="1:25" ht="15.75" customHeight="1" x14ac:dyDescent="0.15"/>
    <row r="48" spans="1:25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spans="1:1" ht="15.75" customHeight="1" x14ac:dyDescent="0.15"/>
    <row r="98" spans="1:1" ht="15.75" customHeight="1" x14ac:dyDescent="0.15"/>
    <row r="99" spans="1:1" ht="15.75" customHeight="1" x14ac:dyDescent="0.15"/>
    <row r="100" spans="1:1" ht="15.75" customHeight="1" x14ac:dyDescent="0.15"/>
    <row r="101" spans="1:1" ht="15.75" customHeight="1" x14ac:dyDescent="0.15"/>
    <row r="102" spans="1:1" ht="15.75" customHeight="1" x14ac:dyDescent="0.15"/>
    <row r="103" spans="1:1" ht="15.75" customHeight="1" x14ac:dyDescent="0.15"/>
    <row r="104" spans="1:1" ht="15.75" customHeight="1" x14ac:dyDescent="0.15"/>
    <row r="105" spans="1:1" ht="15.75" customHeight="1" x14ac:dyDescent="0.15">
      <c r="A105" s="1" t="s">
        <v>389</v>
      </c>
    </row>
    <row r="106" spans="1:1" ht="15.75" customHeight="1" x14ac:dyDescent="0.2">
      <c r="A106" s="96" t="s">
        <v>108</v>
      </c>
    </row>
    <row r="107" spans="1:1" ht="15.75" customHeight="1" x14ac:dyDescent="0.15">
      <c r="A107" s="78">
        <v>242894</v>
      </c>
    </row>
    <row r="108" spans="1:1" ht="15.75" customHeight="1" x14ac:dyDescent="0.15">
      <c r="A108" s="78">
        <v>242925</v>
      </c>
    </row>
    <row r="109" spans="1:1" ht="15.75" customHeight="1" x14ac:dyDescent="0.15">
      <c r="A109" s="78">
        <v>242953</v>
      </c>
    </row>
    <row r="110" spans="1:1" ht="15.75" customHeight="1" x14ac:dyDescent="0.15">
      <c r="A110" s="78">
        <v>242984</v>
      </c>
    </row>
    <row r="111" spans="1:1" ht="15.75" customHeight="1" x14ac:dyDescent="0.15">
      <c r="A111" s="78">
        <v>243014</v>
      </c>
    </row>
    <row r="112" spans="1:1" ht="15.75" customHeight="1" x14ac:dyDescent="0.15">
      <c r="A112" s="78">
        <v>243045</v>
      </c>
    </row>
    <row r="113" spans="1:1" ht="15.75" customHeight="1" x14ac:dyDescent="0.15">
      <c r="A113" s="78">
        <v>243075</v>
      </c>
    </row>
    <row r="114" spans="1:1" ht="15.75" customHeight="1" x14ac:dyDescent="0.15">
      <c r="A114" s="78">
        <v>243106</v>
      </c>
    </row>
    <row r="115" spans="1:1" ht="15.75" customHeight="1" x14ac:dyDescent="0.15">
      <c r="A115" s="78">
        <v>243137</v>
      </c>
    </row>
    <row r="116" spans="1:1" ht="15.75" customHeight="1" x14ac:dyDescent="0.15">
      <c r="A116" s="78">
        <v>243167</v>
      </c>
    </row>
    <row r="117" spans="1:1" ht="15.75" customHeight="1" x14ac:dyDescent="0.15">
      <c r="A117" s="78">
        <v>243198</v>
      </c>
    </row>
    <row r="118" spans="1:1" ht="15.75" customHeight="1" x14ac:dyDescent="0.15">
      <c r="A118" s="78">
        <v>243228</v>
      </c>
    </row>
    <row r="119" spans="1:1" ht="15.75" customHeight="1" x14ac:dyDescent="0.15">
      <c r="A119" s="1" t="s">
        <v>391</v>
      </c>
    </row>
    <row r="120" spans="1:1" ht="15.75" customHeight="1" x14ac:dyDescent="0.15">
      <c r="A120" s="1" t="s">
        <v>392</v>
      </c>
    </row>
    <row r="121" spans="1:1" ht="15.75" customHeight="1" x14ac:dyDescent="0.15">
      <c r="A121" s="1" t="s">
        <v>393</v>
      </c>
    </row>
    <row r="122" spans="1:1" ht="15.75" customHeight="1" x14ac:dyDescent="0.15">
      <c r="A122" s="1" t="s">
        <v>394</v>
      </c>
    </row>
    <row r="123" spans="1:1" ht="15.75" customHeight="1" x14ac:dyDescent="0.15">
      <c r="A123" s="1" t="s">
        <v>395</v>
      </c>
    </row>
    <row r="124" spans="1:1" ht="15.75" customHeight="1" x14ac:dyDescent="0.15">
      <c r="A124" s="1" t="s">
        <v>396</v>
      </c>
    </row>
    <row r="125" spans="1:1" ht="15.75" customHeight="1" x14ac:dyDescent="0.15">
      <c r="A125" s="1" t="s">
        <v>398</v>
      </c>
    </row>
    <row r="126" spans="1:1" ht="15.75" customHeight="1" x14ac:dyDescent="0.15">
      <c r="A126" s="1" t="s">
        <v>399</v>
      </c>
    </row>
    <row r="127" spans="1:1" ht="15.75" customHeight="1" x14ac:dyDescent="0.15">
      <c r="A127" s="1" t="s">
        <v>400</v>
      </c>
    </row>
    <row r="128" spans="1:1" ht="15.75" customHeight="1" x14ac:dyDescent="0.15">
      <c r="A128" s="1" t="s">
        <v>401</v>
      </c>
    </row>
    <row r="129" spans="1:1" ht="15.75" customHeight="1" x14ac:dyDescent="0.15">
      <c r="A129" s="1" t="s">
        <v>401</v>
      </c>
    </row>
    <row r="130" spans="1:1" ht="15.75" customHeight="1" x14ac:dyDescent="0.15">
      <c r="A130" s="1" t="s">
        <v>404</v>
      </c>
    </row>
    <row r="131" spans="1:1" ht="15.75" customHeight="1" x14ac:dyDescent="0.15">
      <c r="A131" s="1" t="s">
        <v>405</v>
      </c>
    </row>
    <row r="132" spans="1:1" ht="15.75" customHeight="1" x14ac:dyDescent="0.15">
      <c r="A132" s="1" t="s">
        <v>406</v>
      </c>
    </row>
    <row r="133" spans="1:1" ht="15.75" customHeight="1" x14ac:dyDescent="0.15">
      <c r="A133" s="1" t="s">
        <v>407</v>
      </c>
    </row>
    <row r="134" spans="1:1" ht="15.75" customHeight="1" x14ac:dyDescent="0.15">
      <c r="A134" s="1" t="s">
        <v>408</v>
      </c>
    </row>
    <row r="135" spans="1:1" ht="15.75" customHeight="1" x14ac:dyDescent="0.15">
      <c r="A135" s="1" t="s">
        <v>410</v>
      </c>
    </row>
    <row r="136" spans="1:1" ht="15.75" customHeight="1" x14ac:dyDescent="0.15">
      <c r="A136" s="1" t="s">
        <v>411</v>
      </c>
    </row>
    <row r="137" spans="1:1" ht="15.75" customHeight="1" x14ac:dyDescent="0.15">
      <c r="A137" s="1" t="s">
        <v>412</v>
      </c>
    </row>
    <row r="138" spans="1:1" ht="15.75" customHeight="1" x14ac:dyDescent="0.15"/>
    <row r="139" spans="1:1" ht="15.75" customHeight="1" x14ac:dyDescent="0.2">
      <c r="A139" s="88" t="s">
        <v>165</v>
      </c>
    </row>
    <row r="140" spans="1:1" ht="15.75" customHeight="1" x14ac:dyDescent="0.15"/>
    <row r="141" spans="1:1" ht="15.75" customHeight="1" x14ac:dyDescent="0.15"/>
    <row r="142" spans="1:1" ht="15.75" customHeight="1" x14ac:dyDescent="0.15"/>
    <row r="143" spans="1:1" ht="15.75" customHeight="1" x14ac:dyDescent="0.15"/>
    <row r="144" spans="1:1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spans="1:1" ht="15.75" customHeight="1" x14ac:dyDescent="0.15"/>
    <row r="194" spans="1:1" ht="15.75" customHeight="1" x14ac:dyDescent="0.15"/>
    <row r="195" spans="1:1" ht="15.75" customHeight="1" x14ac:dyDescent="0.15"/>
    <row r="196" spans="1:1" ht="15.75" customHeight="1" x14ac:dyDescent="0.15"/>
    <row r="197" spans="1:1" ht="15.75" customHeight="1" x14ac:dyDescent="0.15"/>
    <row r="198" spans="1:1" ht="15.75" customHeight="1" x14ac:dyDescent="0.15"/>
    <row r="199" spans="1:1" ht="15.75" customHeight="1" x14ac:dyDescent="0.15"/>
    <row r="200" spans="1:1" ht="15.75" customHeight="1" x14ac:dyDescent="0.15"/>
    <row r="201" spans="1:1" ht="15.75" customHeight="1" x14ac:dyDescent="0.15"/>
    <row r="202" spans="1:1" ht="15.75" customHeight="1" x14ac:dyDescent="0.15"/>
    <row r="203" spans="1:1" ht="15.75" customHeight="1" x14ac:dyDescent="0.15"/>
    <row r="204" spans="1:1" ht="15.75" customHeight="1" x14ac:dyDescent="0.15"/>
    <row r="205" spans="1:1" ht="15.75" customHeight="1" x14ac:dyDescent="0.15"/>
    <row r="206" spans="1:1" ht="15.75" customHeight="1" x14ac:dyDescent="0.15"/>
    <row r="207" spans="1:1" ht="15.75" customHeight="1" x14ac:dyDescent="0.15"/>
    <row r="208" spans="1:1" ht="15.75" customHeight="1" x14ac:dyDescent="0.15">
      <c r="A208" s="1" t="s">
        <v>389</v>
      </c>
    </row>
    <row r="209" spans="1:1" ht="15.75" customHeight="1" x14ac:dyDescent="0.2">
      <c r="A209" s="96" t="s">
        <v>108</v>
      </c>
    </row>
    <row r="210" spans="1:1" ht="15.75" customHeight="1" x14ac:dyDescent="0.15">
      <c r="A210" s="78">
        <v>242894</v>
      </c>
    </row>
    <row r="211" spans="1:1" ht="15.75" customHeight="1" x14ac:dyDescent="0.15">
      <c r="A211" s="78">
        <v>242925</v>
      </c>
    </row>
    <row r="212" spans="1:1" ht="15.75" customHeight="1" x14ac:dyDescent="0.15">
      <c r="A212" s="78">
        <v>242953</v>
      </c>
    </row>
    <row r="213" spans="1:1" ht="15.75" customHeight="1" x14ac:dyDescent="0.15">
      <c r="A213" s="78">
        <v>242984</v>
      </c>
    </row>
    <row r="214" spans="1:1" ht="15.75" customHeight="1" x14ac:dyDescent="0.15">
      <c r="A214" s="78">
        <v>243014</v>
      </c>
    </row>
    <row r="215" spans="1:1" ht="15.75" customHeight="1" x14ac:dyDescent="0.15">
      <c r="A215" s="78">
        <v>243045</v>
      </c>
    </row>
    <row r="216" spans="1:1" ht="15.75" customHeight="1" x14ac:dyDescent="0.15">
      <c r="A216" s="78">
        <v>243075</v>
      </c>
    </row>
    <row r="217" spans="1:1" ht="15.75" customHeight="1" x14ac:dyDescent="0.15">
      <c r="A217" s="78">
        <v>243106</v>
      </c>
    </row>
    <row r="218" spans="1:1" ht="15.75" customHeight="1" x14ac:dyDescent="0.15">
      <c r="A218" s="78">
        <v>243137</v>
      </c>
    </row>
    <row r="219" spans="1:1" ht="15.75" customHeight="1" x14ac:dyDescent="0.15">
      <c r="A219" s="78">
        <v>243167</v>
      </c>
    </row>
    <row r="220" spans="1:1" ht="15.75" customHeight="1" x14ac:dyDescent="0.15">
      <c r="A220" s="78">
        <v>243198</v>
      </c>
    </row>
    <row r="221" spans="1:1" ht="15.75" customHeight="1" x14ac:dyDescent="0.15">
      <c r="A221" s="78">
        <v>243228</v>
      </c>
    </row>
    <row r="222" spans="1:1" ht="15.75" customHeight="1" x14ac:dyDescent="0.15">
      <c r="A222" s="1" t="s">
        <v>391</v>
      </c>
    </row>
    <row r="223" spans="1:1" ht="15.75" customHeight="1" x14ac:dyDescent="0.15">
      <c r="A223" s="1" t="s">
        <v>392</v>
      </c>
    </row>
    <row r="224" spans="1:1" ht="15.75" customHeight="1" x14ac:dyDescent="0.15">
      <c r="A224" s="1" t="s">
        <v>393</v>
      </c>
    </row>
    <row r="225" spans="1:1" ht="15.75" customHeight="1" x14ac:dyDescent="0.15">
      <c r="A225" s="1" t="s">
        <v>394</v>
      </c>
    </row>
    <row r="226" spans="1:1" ht="15.75" customHeight="1" x14ac:dyDescent="0.15">
      <c r="A226" s="1" t="s">
        <v>395</v>
      </c>
    </row>
    <row r="227" spans="1:1" ht="15.75" customHeight="1" x14ac:dyDescent="0.15">
      <c r="A227" s="1" t="s">
        <v>396</v>
      </c>
    </row>
    <row r="228" spans="1:1" ht="15.75" customHeight="1" x14ac:dyDescent="0.15">
      <c r="A228" s="1" t="s">
        <v>398</v>
      </c>
    </row>
    <row r="229" spans="1:1" ht="15.75" customHeight="1" x14ac:dyDescent="0.15">
      <c r="A229" s="1" t="s">
        <v>399</v>
      </c>
    </row>
    <row r="230" spans="1:1" ht="15.75" customHeight="1" x14ac:dyDescent="0.15">
      <c r="A230" s="1" t="s">
        <v>400</v>
      </c>
    </row>
    <row r="231" spans="1:1" ht="15.75" customHeight="1" x14ac:dyDescent="0.15">
      <c r="A231" s="1" t="s">
        <v>401</v>
      </c>
    </row>
    <row r="232" spans="1:1" ht="15.75" customHeight="1" x14ac:dyDescent="0.15">
      <c r="A232" s="1" t="s">
        <v>401</v>
      </c>
    </row>
    <row r="233" spans="1:1" ht="15.75" customHeight="1" x14ac:dyDescent="0.15">
      <c r="A233" s="1" t="s">
        <v>404</v>
      </c>
    </row>
    <row r="234" spans="1:1" ht="15.75" customHeight="1" x14ac:dyDescent="0.15">
      <c r="A234" s="1" t="s">
        <v>405</v>
      </c>
    </row>
    <row r="235" spans="1:1" ht="15.75" customHeight="1" x14ac:dyDescent="0.15">
      <c r="A235" s="1" t="s">
        <v>406</v>
      </c>
    </row>
    <row r="236" spans="1:1" ht="15.75" customHeight="1" x14ac:dyDescent="0.15">
      <c r="A236" s="1" t="s">
        <v>407</v>
      </c>
    </row>
    <row r="237" spans="1:1" ht="15.75" customHeight="1" x14ac:dyDescent="0.15">
      <c r="A237" s="1" t="s">
        <v>408</v>
      </c>
    </row>
    <row r="238" spans="1:1" ht="15.75" customHeight="1" x14ac:dyDescent="0.15">
      <c r="A238" s="1" t="s">
        <v>410</v>
      </c>
    </row>
    <row r="239" spans="1:1" ht="15.75" customHeight="1" x14ac:dyDescent="0.15">
      <c r="A239" s="1" t="s">
        <v>411</v>
      </c>
    </row>
    <row r="240" spans="1:1" ht="15.75" customHeight="1" x14ac:dyDescent="0.15">
      <c r="A240" s="1" t="s">
        <v>412</v>
      </c>
    </row>
    <row r="241" spans="1:1" ht="15.75" customHeight="1" x14ac:dyDescent="0.15"/>
    <row r="242" spans="1:1" ht="15.75" customHeight="1" x14ac:dyDescent="0.2">
      <c r="A242" s="88" t="s">
        <v>165</v>
      </c>
    </row>
    <row r="243" spans="1:1" ht="15.75" customHeight="1" x14ac:dyDescent="0.15"/>
    <row r="244" spans="1:1" ht="15.75" customHeight="1" x14ac:dyDescent="0.15"/>
    <row r="245" spans="1:1" ht="15.75" customHeight="1" x14ac:dyDescent="0.15"/>
    <row r="246" spans="1:1" ht="15.75" customHeight="1" x14ac:dyDescent="0.15"/>
    <row r="247" spans="1:1" ht="15.75" customHeight="1" x14ac:dyDescent="0.15"/>
    <row r="248" spans="1:1" ht="15.75" customHeight="1" x14ac:dyDescent="0.15"/>
    <row r="249" spans="1:1" ht="15.75" customHeight="1" x14ac:dyDescent="0.15"/>
    <row r="250" spans="1:1" ht="15.75" customHeight="1" x14ac:dyDescent="0.15"/>
    <row r="251" spans="1:1" ht="15.75" customHeight="1" x14ac:dyDescent="0.15"/>
    <row r="252" spans="1:1" ht="15.75" customHeight="1" x14ac:dyDescent="0.15"/>
    <row r="253" spans="1:1" ht="15.75" customHeight="1" x14ac:dyDescent="0.15"/>
    <row r="254" spans="1:1" ht="15.75" customHeight="1" x14ac:dyDescent="0.15"/>
    <row r="255" spans="1:1" ht="15.75" customHeight="1" x14ac:dyDescent="0.15"/>
    <row r="256" spans="1:1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spans="1:1" ht="15.75" customHeight="1" x14ac:dyDescent="0.15"/>
    <row r="306" spans="1:1" ht="15.75" customHeight="1" x14ac:dyDescent="0.15"/>
    <row r="307" spans="1:1" ht="15.75" customHeight="1" x14ac:dyDescent="0.15"/>
    <row r="308" spans="1:1" ht="15.75" customHeight="1" x14ac:dyDescent="0.15"/>
    <row r="309" spans="1:1" ht="15.75" customHeight="1" x14ac:dyDescent="0.15"/>
    <row r="310" spans="1:1" ht="15.75" customHeight="1" x14ac:dyDescent="0.15"/>
    <row r="311" spans="1:1" ht="15.75" customHeight="1" x14ac:dyDescent="0.15">
      <c r="A311" s="1" t="s">
        <v>389</v>
      </c>
    </row>
    <row r="312" spans="1:1" ht="15.75" customHeight="1" x14ac:dyDescent="0.2">
      <c r="A312" s="96" t="s">
        <v>108</v>
      </c>
    </row>
    <row r="313" spans="1:1" ht="15.75" customHeight="1" x14ac:dyDescent="0.15">
      <c r="A313" s="78">
        <v>242894</v>
      </c>
    </row>
    <row r="314" spans="1:1" ht="15.75" customHeight="1" x14ac:dyDescent="0.15">
      <c r="A314" s="78">
        <v>242925</v>
      </c>
    </row>
    <row r="315" spans="1:1" ht="15.75" customHeight="1" x14ac:dyDescent="0.15">
      <c r="A315" s="78">
        <v>242953</v>
      </c>
    </row>
    <row r="316" spans="1:1" ht="15.75" customHeight="1" x14ac:dyDescent="0.15">
      <c r="A316" s="78">
        <v>242984</v>
      </c>
    </row>
    <row r="317" spans="1:1" ht="15.75" customHeight="1" x14ac:dyDescent="0.15">
      <c r="A317" s="78">
        <v>243014</v>
      </c>
    </row>
    <row r="318" spans="1:1" ht="15.75" customHeight="1" x14ac:dyDescent="0.15">
      <c r="A318" s="78">
        <v>243045</v>
      </c>
    </row>
    <row r="319" spans="1:1" ht="15.75" customHeight="1" x14ac:dyDescent="0.15">
      <c r="A319" s="78">
        <v>243075</v>
      </c>
    </row>
    <row r="320" spans="1:1" ht="15.75" customHeight="1" x14ac:dyDescent="0.15">
      <c r="A320" s="78">
        <v>243106</v>
      </c>
    </row>
    <row r="321" spans="1:1" ht="15.75" customHeight="1" x14ac:dyDescent="0.15">
      <c r="A321" s="78">
        <v>243137</v>
      </c>
    </row>
    <row r="322" spans="1:1" ht="15.75" customHeight="1" x14ac:dyDescent="0.15">
      <c r="A322" s="78">
        <v>243167</v>
      </c>
    </row>
    <row r="323" spans="1:1" ht="15.75" customHeight="1" x14ac:dyDescent="0.15">
      <c r="A323" s="78">
        <v>243198</v>
      </c>
    </row>
    <row r="324" spans="1:1" ht="15.75" customHeight="1" x14ac:dyDescent="0.15">
      <c r="A324" s="78">
        <v>243228</v>
      </c>
    </row>
    <row r="325" spans="1:1" ht="15.75" customHeight="1" x14ac:dyDescent="0.15">
      <c r="A325" s="1" t="s">
        <v>391</v>
      </c>
    </row>
    <row r="326" spans="1:1" ht="15.75" customHeight="1" x14ac:dyDescent="0.15">
      <c r="A326" s="1" t="s">
        <v>392</v>
      </c>
    </row>
    <row r="327" spans="1:1" ht="15.75" customHeight="1" x14ac:dyDescent="0.15">
      <c r="A327" s="1" t="s">
        <v>393</v>
      </c>
    </row>
    <row r="328" spans="1:1" ht="15.75" customHeight="1" x14ac:dyDescent="0.15">
      <c r="A328" s="1" t="s">
        <v>394</v>
      </c>
    </row>
    <row r="329" spans="1:1" ht="15.75" customHeight="1" x14ac:dyDescent="0.15">
      <c r="A329" s="1" t="s">
        <v>395</v>
      </c>
    </row>
    <row r="330" spans="1:1" ht="15.75" customHeight="1" x14ac:dyDescent="0.15">
      <c r="A330" s="1" t="s">
        <v>396</v>
      </c>
    </row>
    <row r="331" spans="1:1" ht="15.75" customHeight="1" x14ac:dyDescent="0.15">
      <c r="A331" s="1" t="s">
        <v>398</v>
      </c>
    </row>
    <row r="332" spans="1:1" ht="15.75" customHeight="1" x14ac:dyDescent="0.15">
      <c r="A332" s="1" t="s">
        <v>399</v>
      </c>
    </row>
    <row r="333" spans="1:1" ht="15.75" customHeight="1" x14ac:dyDescent="0.15">
      <c r="A333" s="1" t="s">
        <v>400</v>
      </c>
    </row>
    <row r="334" spans="1:1" ht="15.75" customHeight="1" x14ac:dyDescent="0.15">
      <c r="A334" s="1" t="s">
        <v>401</v>
      </c>
    </row>
    <row r="335" spans="1:1" ht="15.75" customHeight="1" x14ac:dyDescent="0.15">
      <c r="A335" s="1" t="s">
        <v>401</v>
      </c>
    </row>
    <row r="336" spans="1:1" ht="15.75" customHeight="1" x14ac:dyDescent="0.15">
      <c r="A336" s="1" t="s">
        <v>404</v>
      </c>
    </row>
    <row r="337" spans="1:1" ht="15.75" customHeight="1" x14ac:dyDescent="0.15">
      <c r="A337" s="1" t="s">
        <v>405</v>
      </c>
    </row>
    <row r="338" spans="1:1" ht="15.75" customHeight="1" x14ac:dyDescent="0.15">
      <c r="A338" s="1" t="s">
        <v>406</v>
      </c>
    </row>
    <row r="339" spans="1:1" ht="15.75" customHeight="1" x14ac:dyDescent="0.15">
      <c r="A339" s="1" t="s">
        <v>407</v>
      </c>
    </row>
    <row r="340" spans="1:1" ht="15.75" customHeight="1" x14ac:dyDescent="0.15">
      <c r="A340" s="1" t="s">
        <v>408</v>
      </c>
    </row>
    <row r="341" spans="1:1" ht="15.75" customHeight="1" x14ac:dyDescent="0.15">
      <c r="A341" s="1" t="s">
        <v>410</v>
      </c>
    </row>
    <row r="342" spans="1:1" ht="15.75" customHeight="1" x14ac:dyDescent="0.15">
      <c r="A342" s="1" t="s">
        <v>411</v>
      </c>
    </row>
    <row r="343" spans="1:1" ht="15.75" customHeight="1" x14ac:dyDescent="0.15">
      <c r="A343" s="1" t="s">
        <v>412</v>
      </c>
    </row>
    <row r="344" spans="1:1" ht="15.75" customHeight="1" x14ac:dyDescent="0.15"/>
    <row r="345" spans="1:1" ht="15.75" customHeight="1" x14ac:dyDescent="0.2">
      <c r="A345" s="88" t="s">
        <v>165</v>
      </c>
    </row>
    <row r="346" spans="1:1" ht="15.75" customHeight="1" x14ac:dyDescent="0.15"/>
    <row r="347" spans="1:1" ht="15.75" customHeight="1" x14ac:dyDescent="0.15"/>
    <row r="348" spans="1:1" ht="15.75" customHeight="1" x14ac:dyDescent="0.15"/>
    <row r="349" spans="1:1" ht="15.75" customHeight="1" x14ac:dyDescent="0.15"/>
    <row r="350" spans="1:1" ht="15.75" customHeight="1" x14ac:dyDescent="0.15"/>
    <row r="351" spans="1:1" ht="15.75" customHeight="1" x14ac:dyDescent="0.15"/>
    <row r="352" spans="1:1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spans="1:1" ht="15.75" customHeight="1" x14ac:dyDescent="0.15"/>
    <row r="402" spans="1:1" ht="15.75" customHeight="1" x14ac:dyDescent="0.15"/>
    <row r="403" spans="1:1" ht="15.75" customHeight="1" x14ac:dyDescent="0.15"/>
    <row r="404" spans="1:1" ht="15.75" customHeight="1" x14ac:dyDescent="0.15"/>
    <row r="405" spans="1:1" ht="15.75" customHeight="1" x14ac:dyDescent="0.15"/>
    <row r="406" spans="1:1" ht="15.75" customHeight="1" x14ac:dyDescent="0.15"/>
    <row r="407" spans="1:1" ht="15.75" customHeight="1" x14ac:dyDescent="0.15"/>
    <row r="408" spans="1:1" ht="15.75" customHeight="1" x14ac:dyDescent="0.15"/>
    <row r="409" spans="1:1" ht="15.75" customHeight="1" x14ac:dyDescent="0.15"/>
    <row r="410" spans="1:1" ht="15.75" customHeight="1" x14ac:dyDescent="0.15"/>
    <row r="411" spans="1:1" ht="15.75" customHeight="1" x14ac:dyDescent="0.15"/>
    <row r="412" spans="1:1" ht="15.75" customHeight="1" x14ac:dyDescent="0.15"/>
    <row r="413" spans="1:1" ht="15.75" customHeight="1" x14ac:dyDescent="0.15"/>
    <row r="414" spans="1:1" ht="15.75" customHeight="1" x14ac:dyDescent="0.15">
      <c r="A414" s="1" t="s">
        <v>389</v>
      </c>
    </row>
    <row r="415" spans="1:1" ht="15.75" customHeight="1" x14ac:dyDescent="0.2">
      <c r="A415" s="96" t="s">
        <v>108</v>
      </c>
    </row>
    <row r="416" spans="1:1" ht="15.75" customHeight="1" x14ac:dyDescent="0.15">
      <c r="A416" s="78">
        <v>242894</v>
      </c>
    </row>
    <row r="417" spans="1:1" ht="15.75" customHeight="1" x14ac:dyDescent="0.15">
      <c r="A417" s="78">
        <v>242925</v>
      </c>
    </row>
    <row r="418" spans="1:1" ht="15.75" customHeight="1" x14ac:dyDescent="0.15">
      <c r="A418" s="78">
        <v>242953</v>
      </c>
    </row>
    <row r="419" spans="1:1" ht="15.75" customHeight="1" x14ac:dyDescent="0.15">
      <c r="A419" s="78">
        <v>242984</v>
      </c>
    </row>
    <row r="420" spans="1:1" ht="15.75" customHeight="1" x14ac:dyDescent="0.15">
      <c r="A420" s="78">
        <v>243014</v>
      </c>
    </row>
    <row r="421" spans="1:1" ht="15.75" customHeight="1" x14ac:dyDescent="0.15">
      <c r="A421" s="78">
        <v>243045</v>
      </c>
    </row>
    <row r="422" spans="1:1" ht="15.75" customHeight="1" x14ac:dyDescent="0.15">
      <c r="A422" s="78">
        <v>243075</v>
      </c>
    </row>
    <row r="423" spans="1:1" ht="15.75" customHeight="1" x14ac:dyDescent="0.15">
      <c r="A423" s="78">
        <v>243106</v>
      </c>
    </row>
    <row r="424" spans="1:1" ht="15.75" customHeight="1" x14ac:dyDescent="0.15">
      <c r="A424" s="78">
        <v>243137</v>
      </c>
    </row>
    <row r="425" spans="1:1" ht="15.75" customHeight="1" x14ac:dyDescent="0.15">
      <c r="A425" s="78">
        <v>243167</v>
      </c>
    </row>
    <row r="426" spans="1:1" ht="15.75" customHeight="1" x14ac:dyDescent="0.15">
      <c r="A426" s="78">
        <v>243198</v>
      </c>
    </row>
    <row r="427" spans="1:1" ht="15.75" customHeight="1" x14ac:dyDescent="0.15">
      <c r="A427" s="78">
        <v>243228</v>
      </c>
    </row>
    <row r="428" spans="1:1" ht="15.75" customHeight="1" x14ac:dyDescent="0.15">
      <c r="A428" s="1" t="s">
        <v>391</v>
      </c>
    </row>
    <row r="429" spans="1:1" ht="15.75" customHeight="1" x14ac:dyDescent="0.15">
      <c r="A429" s="1" t="s">
        <v>392</v>
      </c>
    </row>
    <row r="430" spans="1:1" ht="15.75" customHeight="1" x14ac:dyDescent="0.15">
      <c r="A430" s="1" t="s">
        <v>393</v>
      </c>
    </row>
    <row r="431" spans="1:1" ht="15.75" customHeight="1" x14ac:dyDescent="0.15">
      <c r="A431" s="1" t="s">
        <v>394</v>
      </c>
    </row>
    <row r="432" spans="1:1" ht="15.75" customHeight="1" x14ac:dyDescent="0.15">
      <c r="A432" s="1" t="s">
        <v>395</v>
      </c>
    </row>
    <row r="433" spans="1:1" ht="15.75" customHeight="1" x14ac:dyDescent="0.15">
      <c r="A433" s="1" t="s">
        <v>396</v>
      </c>
    </row>
    <row r="434" spans="1:1" ht="15.75" customHeight="1" x14ac:dyDescent="0.15">
      <c r="A434" s="1" t="s">
        <v>398</v>
      </c>
    </row>
    <row r="435" spans="1:1" ht="15.75" customHeight="1" x14ac:dyDescent="0.15">
      <c r="A435" s="1" t="s">
        <v>399</v>
      </c>
    </row>
    <row r="436" spans="1:1" ht="15.75" customHeight="1" x14ac:dyDescent="0.15">
      <c r="A436" s="1" t="s">
        <v>400</v>
      </c>
    </row>
    <row r="437" spans="1:1" ht="15.75" customHeight="1" x14ac:dyDescent="0.15">
      <c r="A437" s="1" t="s">
        <v>401</v>
      </c>
    </row>
    <row r="438" spans="1:1" ht="15.75" customHeight="1" x14ac:dyDescent="0.15">
      <c r="A438" s="1" t="s">
        <v>401</v>
      </c>
    </row>
    <row r="439" spans="1:1" ht="15.75" customHeight="1" x14ac:dyDescent="0.15">
      <c r="A439" s="1" t="s">
        <v>404</v>
      </c>
    </row>
    <row r="440" spans="1:1" ht="15.75" customHeight="1" x14ac:dyDescent="0.15">
      <c r="A440" s="1" t="s">
        <v>405</v>
      </c>
    </row>
    <row r="441" spans="1:1" ht="15.75" customHeight="1" x14ac:dyDescent="0.15">
      <c r="A441" s="1" t="s">
        <v>406</v>
      </c>
    </row>
    <row r="442" spans="1:1" ht="15.75" customHeight="1" x14ac:dyDescent="0.15">
      <c r="A442" s="1" t="s">
        <v>407</v>
      </c>
    </row>
    <row r="443" spans="1:1" ht="15.75" customHeight="1" x14ac:dyDescent="0.15">
      <c r="A443" s="1" t="s">
        <v>408</v>
      </c>
    </row>
    <row r="444" spans="1:1" ht="15.75" customHeight="1" x14ac:dyDescent="0.15">
      <c r="A444" s="1" t="s">
        <v>410</v>
      </c>
    </row>
    <row r="445" spans="1:1" ht="15.75" customHeight="1" x14ac:dyDescent="0.15">
      <c r="A445" s="1" t="s">
        <v>411</v>
      </c>
    </row>
    <row r="446" spans="1:1" ht="15.75" customHeight="1" x14ac:dyDescent="0.15">
      <c r="A446" s="1" t="s">
        <v>412</v>
      </c>
    </row>
    <row r="447" spans="1:1" ht="15.75" customHeight="1" x14ac:dyDescent="0.15"/>
    <row r="448" spans="1:1" ht="15.75" customHeight="1" x14ac:dyDescent="0.2">
      <c r="A448" s="88" t="s">
        <v>165</v>
      </c>
    </row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spans="1:1" ht="15.75" customHeight="1" x14ac:dyDescent="0.15"/>
    <row r="514" spans="1:1" ht="15.75" customHeight="1" x14ac:dyDescent="0.15"/>
    <row r="515" spans="1:1" ht="15.75" customHeight="1" x14ac:dyDescent="0.15"/>
    <row r="516" spans="1:1" ht="15.75" customHeight="1" x14ac:dyDescent="0.15"/>
    <row r="517" spans="1:1" ht="15.75" customHeight="1" x14ac:dyDescent="0.15">
      <c r="A517" s="1" t="s">
        <v>389</v>
      </c>
    </row>
    <row r="518" spans="1:1" ht="15.75" customHeight="1" x14ac:dyDescent="0.2">
      <c r="A518" s="96" t="s">
        <v>108</v>
      </c>
    </row>
    <row r="519" spans="1:1" ht="15.75" customHeight="1" x14ac:dyDescent="0.15">
      <c r="A519" s="78">
        <v>242894</v>
      </c>
    </row>
    <row r="520" spans="1:1" ht="15.75" customHeight="1" x14ac:dyDescent="0.15">
      <c r="A520" s="78">
        <v>242925</v>
      </c>
    </row>
    <row r="521" spans="1:1" ht="15.75" customHeight="1" x14ac:dyDescent="0.15">
      <c r="A521" s="78">
        <v>242953</v>
      </c>
    </row>
    <row r="522" spans="1:1" ht="15.75" customHeight="1" x14ac:dyDescent="0.15">
      <c r="A522" s="78">
        <v>242984</v>
      </c>
    </row>
    <row r="523" spans="1:1" ht="15.75" customHeight="1" x14ac:dyDescent="0.15">
      <c r="A523" s="78">
        <v>243014</v>
      </c>
    </row>
    <row r="524" spans="1:1" ht="15.75" customHeight="1" x14ac:dyDescent="0.15">
      <c r="A524" s="78">
        <v>243045</v>
      </c>
    </row>
    <row r="525" spans="1:1" ht="15.75" customHeight="1" x14ac:dyDescent="0.15">
      <c r="A525" s="78">
        <v>243075</v>
      </c>
    </row>
    <row r="526" spans="1:1" ht="15.75" customHeight="1" x14ac:dyDescent="0.15">
      <c r="A526" s="78">
        <v>243106</v>
      </c>
    </row>
    <row r="527" spans="1:1" ht="15.75" customHeight="1" x14ac:dyDescent="0.15">
      <c r="A527" s="78">
        <v>243137</v>
      </c>
    </row>
    <row r="528" spans="1:1" ht="15.75" customHeight="1" x14ac:dyDescent="0.15">
      <c r="A528" s="78">
        <v>243167</v>
      </c>
    </row>
    <row r="529" spans="1:1" ht="15.75" customHeight="1" x14ac:dyDescent="0.15">
      <c r="A529" s="78">
        <v>243198</v>
      </c>
    </row>
    <row r="530" spans="1:1" ht="15.75" customHeight="1" x14ac:dyDescent="0.15">
      <c r="A530" s="78">
        <v>243228</v>
      </c>
    </row>
    <row r="531" spans="1:1" ht="15.75" customHeight="1" x14ac:dyDescent="0.15">
      <c r="A531" s="1" t="s">
        <v>391</v>
      </c>
    </row>
    <row r="532" spans="1:1" ht="15.75" customHeight="1" x14ac:dyDescent="0.15">
      <c r="A532" s="1" t="s">
        <v>392</v>
      </c>
    </row>
    <row r="533" spans="1:1" ht="15.75" customHeight="1" x14ac:dyDescent="0.15">
      <c r="A533" s="1" t="s">
        <v>393</v>
      </c>
    </row>
    <row r="534" spans="1:1" ht="15.75" customHeight="1" x14ac:dyDescent="0.15">
      <c r="A534" s="1" t="s">
        <v>394</v>
      </c>
    </row>
    <row r="535" spans="1:1" ht="15.75" customHeight="1" x14ac:dyDescent="0.15">
      <c r="A535" s="1" t="s">
        <v>395</v>
      </c>
    </row>
    <row r="536" spans="1:1" ht="15.75" customHeight="1" x14ac:dyDescent="0.15">
      <c r="A536" s="1" t="s">
        <v>396</v>
      </c>
    </row>
    <row r="537" spans="1:1" ht="15.75" customHeight="1" x14ac:dyDescent="0.15">
      <c r="A537" s="1" t="s">
        <v>398</v>
      </c>
    </row>
    <row r="538" spans="1:1" ht="15.75" customHeight="1" x14ac:dyDescent="0.15">
      <c r="A538" s="1" t="s">
        <v>399</v>
      </c>
    </row>
    <row r="539" spans="1:1" ht="15.75" customHeight="1" x14ac:dyDescent="0.15">
      <c r="A539" s="1" t="s">
        <v>400</v>
      </c>
    </row>
    <row r="540" spans="1:1" ht="15.75" customHeight="1" x14ac:dyDescent="0.15">
      <c r="A540" s="1" t="s">
        <v>401</v>
      </c>
    </row>
    <row r="541" spans="1:1" ht="15.75" customHeight="1" x14ac:dyDescent="0.15">
      <c r="A541" s="1" t="s">
        <v>401</v>
      </c>
    </row>
    <row r="542" spans="1:1" ht="15.75" customHeight="1" x14ac:dyDescent="0.15">
      <c r="A542" s="1" t="s">
        <v>404</v>
      </c>
    </row>
    <row r="543" spans="1:1" ht="15.75" customHeight="1" x14ac:dyDescent="0.15">
      <c r="A543" s="1" t="s">
        <v>405</v>
      </c>
    </row>
    <row r="544" spans="1:1" ht="15.75" customHeight="1" x14ac:dyDescent="0.15">
      <c r="A544" s="1" t="s">
        <v>406</v>
      </c>
    </row>
    <row r="545" spans="1:1" ht="15.75" customHeight="1" x14ac:dyDescent="0.15">
      <c r="A545" s="1" t="s">
        <v>407</v>
      </c>
    </row>
    <row r="546" spans="1:1" ht="15.75" customHeight="1" x14ac:dyDescent="0.15">
      <c r="A546" s="1" t="s">
        <v>408</v>
      </c>
    </row>
    <row r="547" spans="1:1" ht="15.75" customHeight="1" x14ac:dyDescent="0.15">
      <c r="A547" s="1" t="s">
        <v>410</v>
      </c>
    </row>
    <row r="548" spans="1:1" ht="15.75" customHeight="1" x14ac:dyDescent="0.15">
      <c r="A548" s="1" t="s">
        <v>411</v>
      </c>
    </row>
    <row r="549" spans="1:1" ht="15.75" customHeight="1" x14ac:dyDescent="0.15">
      <c r="A549" s="1" t="s">
        <v>412</v>
      </c>
    </row>
    <row r="550" spans="1:1" ht="15.75" customHeight="1" x14ac:dyDescent="0.15"/>
    <row r="551" spans="1:1" ht="15.75" customHeight="1" x14ac:dyDescent="0.2">
      <c r="A551" s="88" t="s">
        <v>165</v>
      </c>
    </row>
    <row r="552" spans="1:1" ht="15.75" customHeight="1" x14ac:dyDescent="0.15"/>
    <row r="553" spans="1:1" ht="15.75" customHeight="1" x14ac:dyDescent="0.15"/>
    <row r="554" spans="1:1" ht="15.75" customHeight="1" x14ac:dyDescent="0.15"/>
    <row r="555" spans="1:1" ht="15.75" customHeight="1" x14ac:dyDescent="0.15"/>
    <row r="556" spans="1:1" ht="15.75" customHeight="1" x14ac:dyDescent="0.15"/>
    <row r="557" spans="1:1" ht="15.75" customHeight="1" x14ac:dyDescent="0.15"/>
    <row r="558" spans="1:1" ht="15.75" customHeight="1" x14ac:dyDescent="0.15"/>
    <row r="559" spans="1:1" ht="15.75" customHeight="1" x14ac:dyDescent="0.15"/>
    <row r="560" spans="1:1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spans="1:1" ht="15.75" customHeight="1" x14ac:dyDescent="0.15"/>
    <row r="610" spans="1:1" ht="15.75" customHeight="1" x14ac:dyDescent="0.15"/>
    <row r="611" spans="1:1" ht="15.75" customHeight="1" x14ac:dyDescent="0.15"/>
    <row r="612" spans="1:1" ht="15.75" customHeight="1" x14ac:dyDescent="0.15"/>
    <row r="613" spans="1:1" ht="15.75" customHeight="1" x14ac:dyDescent="0.15"/>
    <row r="614" spans="1:1" ht="15.75" customHeight="1" x14ac:dyDescent="0.15"/>
    <row r="615" spans="1:1" ht="15.75" customHeight="1" x14ac:dyDescent="0.15"/>
    <row r="616" spans="1:1" ht="15.75" customHeight="1" x14ac:dyDescent="0.15"/>
    <row r="617" spans="1:1" ht="15.75" customHeight="1" x14ac:dyDescent="0.15"/>
    <row r="618" spans="1:1" ht="15.75" customHeight="1" x14ac:dyDescent="0.15"/>
    <row r="619" spans="1:1" ht="15.75" customHeight="1" x14ac:dyDescent="0.15"/>
    <row r="620" spans="1:1" ht="15.75" customHeight="1" x14ac:dyDescent="0.15">
      <c r="A620" s="1" t="s">
        <v>389</v>
      </c>
    </row>
    <row r="621" spans="1:1" ht="15.75" customHeight="1" x14ac:dyDescent="0.2">
      <c r="A621" s="96" t="s">
        <v>108</v>
      </c>
    </row>
    <row r="622" spans="1:1" ht="15.75" customHeight="1" x14ac:dyDescent="0.15">
      <c r="A622" s="78">
        <v>242894</v>
      </c>
    </row>
    <row r="623" spans="1:1" ht="15.75" customHeight="1" x14ac:dyDescent="0.15">
      <c r="A623" s="78">
        <v>242925</v>
      </c>
    </row>
    <row r="624" spans="1:1" ht="15.75" customHeight="1" x14ac:dyDescent="0.15">
      <c r="A624" s="78">
        <v>242953</v>
      </c>
    </row>
    <row r="625" spans="1:1" ht="15.75" customHeight="1" x14ac:dyDescent="0.15">
      <c r="A625" s="78">
        <v>242984</v>
      </c>
    </row>
    <row r="626" spans="1:1" ht="15.75" customHeight="1" x14ac:dyDescent="0.15">
      <c r="A626" s="78">
        <v>243014</v>
      </c>
    </row>
    <row r="627" spans="1:1" ht="15.75" customHeight="1" x14ac:dyDescent="0.15">
      <c r="A627" s="78">
        <v>243045</v>
      </c>
    </row>
    <row r="628" spans="1:1" ht="15.75" customHeight="1" x14ac:dyDescent="0.15">
      <c r="A628" s="78">
        <v>243075</v>
      </c>
    </row>
    <row r="629" spans="1:1" ht="15.75" customHeight="1" x14ac:dyDescent="0.15">
      <c r="A629" s="78">
        <v>243106</v>
      </c>
    </row>
    <row r="630" spans="1:1" ht="15.75" customHeight="1" x14ac:dyDescent="0.15">
      <c r="A630" s="78">
        <v>243137</v>
      </c>
    </row>
    <row r="631" spans="1:1" ht="15.75" customHeight="1" x14ac:dyDescent="0.15">
      <c r="A631" s="78">
        <v>243167</v>
      </c>
    </row>
    <row r="632" spans="1:1" ht="15.75" customHeight="1" x14ac:dyDescent="0.15">
      <c r="A632" s="78">
        <v>243198</v>
      </c>
    </row>
    <row r="633" spans="1:1" ht="15.75" customHeight="1" x14ac:dyDescent="0.15">
      <c r="A633" s="78">
        <v>243228</v>
      </c>
    </row>
    <row r="634" spans="1:1" ht="15.75" customHeight="1" x14ac:dyDescent="0.15">
      <c r="A634" s="1" t="s">
        <v>391</v>
      </c>
    </row>
    <row r="635" spans="1:1" ht="15.75" customHeight="1" x14ac:dyDescent="0.15">
      <c r="A635" s="1" t="s">
        <v>392</v>
      </c>
    </row>
    <row r="636" spans="1:1" ht="15.75" customHeight="1" x14ac:dyDescent="0.15">
      <c r="A636" s="1" t="s">
        <v>393</v>
      </c>
    </row>
    <row r="637" spans="1:1" ht="15.75" customHeight="1" x14ac:dyDescent="0.15">
      <c r="A637" s="1" t="s">
        <v>394</v>
      </c>
    </row>
    <row r="638" spans="1:1" ht="15.75" customHeight="1" x14ac:dyDescent="0.15">
      <c r="A638" s="1" t="s">
        <v>395</v>
      </c>
    </row>
    <row r="639" spans="1:1" ht="15.75" customHeight="1" x14ac:dyDescent="0.15">
      <c r="A639" s="1" t="s">
        <v>396</v>
      </c>
    </row>
    <row r="640" spans="1:1" ht="15.75" customHeight="1" x14ac:dyDescent="0.15">
      <c r="A640" s="1" t="s">
        <v>398</v>
      </c>
    </row>
    <row r="641" spans="1:1" ht="15.75" customHeight="1" x14ac:dyDescent="0.15">
      <c r="A641" s="1" t="s">
        <v>399</v>
      </c>
    </row>
    <row r="642" spans="1:1" ht="15.75" customHeight="1" x14ac:dyDescent="0.15">
      <c r="A642" s="1" t="s">
        <v>400</v>
      </c>
    </row>
    <row r="643" spans="1:1" ht="15.75" customHeight="1" x14ac:dyDescent="0.15">
      <c r="A643" s="1" t="s">
        <v>401</v>
      </c>
    </row>
    <row r="644" spans="1:1" ht="15.75" customHeight="1" x14ac:dyDescent="0.15">
      <c r="A644" s="1" t="s">
        <v>401</v>
      </c>
    </row>
    <row r="645" spans="1:1" ht="15.75" customHeight="1" x14ac:dyDescent="0.15">
      <c r="A645" s="1" t="s">
        <v>404</v>
      </c>
    </row>
    <row r="646" spans="1:1" ht="15.75" customHeight="1" x14ac:dyDescent="0.15">
      <c r="A646" s="1" t="s">
        <v>405</v>
      </c>
    </row>
    <row r="647" spans="1:1" ht="15.75" customHeight="1" x14ac:dyDescent="0.15">
      <c r="A647" s="1" t="s">
        <v>406</v>
      </c>
    </row>
    <row r="648" spans="1:1" ht="15.75" customHeight="1" x14ac:dyDescent="0.15">
      <c r="A648" s="1" t="s">
        <v>407</v>
      </c>
    </row>
    <row r="649" spans="1:1" ht="15.75" customHeight="1" x14ac:dyDescent="0.15">
      <c r="A649" s="1" t="s">
        <v>408</v>
      </c>
    </row>
    <row r="650" spans="1:1" ht="15.75" customHeight="1" x14ac:dyDescent="0.15">
      <c r="A650" s="1" t="s">
        <v>410</v>
      </c>
    </row>
    <row r="651" spans="1:1" ht="15.75" customHeight="1" x14ac:dyDescent="0.15">
      <c r="A651" s="1" t="s">
        <v>411</v>
      </c>
    </row>
    <row r="652" spans="1:1" ht="15.75" customHeight="1" x14ac:dyDescent="0.15">
      <c r="A652" s="1" t="s">
        <v>412</v>
      </c>
    </row>
    <row r="653" spans="1:1" ht="15.75" customHeight="1" x14ac:dyDescent="0.15"/>
    <row r="654" spans="1:1" ht="15.75" customHeight="1" x14ac:dyDescent="0.2">
      <c r="A654" s="88" t="s">
        <v>165</v>
      </c>
    </row>
    <row r="655" spans="1:1" ht="15.75" customHeight="1" x14ac:dyDescent="0.15"/>
    <row r="656" spans="1:1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spans="1:1" ht="15.75" customHeight="1" x14ac:dyDescent="0.15"/>
    <row r="722" spans="1:1" ht="15.75" customHeight="1" x14ac:dyDescent="0.15"/>
    <row r="723" spans="1:1" ht="15.75" customHeight="1" x14ac:dyDescent="0.15">
      <c r="A723" s="1" t="s">
        <v>389</v>
      </c>
    </row>
    <row r="724" spans="1:1" ht="15.75" customHeight="1" x14ac:dyDescent="0.2">
      <c r="A724" s="96" t="s">
        <v>108</v>
      </c>
    </row>
    <row r="725" spans="1:1" ht="15.75" customHeight="1" x14ac:dyDescent="0.15">
      <c r="A725" s="78">
        <v>242894</v>
      </c>
    </row>
    <row r="726" spans="1:1" ht="15.75" customHeight="1" x14ac:dyDescent="0.15">
      <c r="A726" s="78">
        <v>242925</v>
      </c>
    </row>
    <row r="727" spans="1:1" ht="15.75" customHeight="1" x14ac:dyDescent="0.15">
      <c r="A727" s="78">
        <v>242953</v>
      </c>
    </row>
    <row r="728" spans="1:1" ht="15.75" customHeight="1" x14ac:dyDescent="0.15">
      <c r="A728" s="78">
        <v>242984</v>
      </c>
    </row>
    <row r="729" spans="1:1" ht="15.75" customHeight="1" x14ac:dyDescent="0.15">
      <c r="A729" s="78">
        <v>243014</v>
      </c>
    </row>
    <row r="730" spans="1:1" ht="15.75" customHeight="1" x14ac:dyDescent="0.15">
      <c r="A730" s="78">
        <v>243045</v>
      </c>
    </row>
    <row r="731" spans="1:1" ht="15.75" customHeight="1" x14ac:dyDescent="0.15">
      <c r="A731" s="78">
        <v>243075</v>
      </c>
    </row>
    <row r="732" spans="1:1" ht="15.75" customHeight="1" x14ac:dyDescent="0.15">
      <c r="A732" s="78">
        <v>243106</v>
      </c>
    </row>
    <row r="733" spans="1:1" ht="15.75" customHeight="1" x14ac:dyDescent="0.15">
      <c r="A733" s="78">
        <v>243137</v>
      </c>
    </row>
    <row r="734" spans="1:1" ht="15.75" customHeight="1" x14ac:dyDescent="0.15">
      <c r="A734" s="78">
        <v>243167</v>
      </c>
    </row>
    <row r="735" spans="1:1" ht="15.75" customHeight="1" x14ac:dyDescent="0.15">
      <c r="A735" s="78">
        <v>243198</v>
      </c>
    </row>
    <row r="736" spans="1:1" ht="15.75" customHeight="1" x14ac:dyDescent="0.15">
      <c r="A736" s="78">
        <v>243228</v>
      </c>
    </row>
    <row r="737" spans="1:1" ht="15.75" customHeight="1" x14ac:dyDescent="0.15">
      <c r="A737" s="1" t="s">
        <v>391</v>
      </c>
    </row>
    <row r="738" spans="1:1" ht="15.75" customHeight="1" x14ac:dyDescent="0.15">
      <c r="A738" s="1" t="s">
        <v>392</v>
      </c>
    </row>
    <row r="739" spans="1:1" ht="15.75" customHeight="1" x14ac:dyDescent="0.15">
      <c r="A739" s="1" t="s">
        <v>393</v>
      </c>
    </row>
    <row r="740" spans="1:1" ht="15.75" customHeight="1" x14ac:dyDescent="0.15">
      <c r="A740" s="1" t="s">
        <v>394</v>
      </c>
    </row>
    <row r="741" spans="1:1" ht="15.75" customHeight="1" x14ac:dyDescent="0.15">
      <c r="A741" s="1" t="s">
        <v>395</v>
      </c>
    </row>
    <row r="742" spans="1:1" ht="15.75" customHeight="1" x14ac:dyDescent="0.15">
      <c r="A742" s="1" t="s">
        <v>396</v>
      </c>
    </row>
    <row r="743" spans="1:1" ht="15.75" customHeight="1" x14ac:dyDescent="0.15">
      <c r="A743" s="1" t="s">
        <v>398</v>
      </c>
    </row>
    <row r="744" spans="1:1" ht="15.75" customHeight="1" x14ac:dyDescent="0.15">
      <c r="A744" s="1" t="s">
        <v>399</v>
      </c>
    </row>
    <row r="745" spans="1:1" ht="15.75" customHeight="1" x14ac:dyDescent="0.15">
      <c r="A745" s="1" t="s">
        <v>400</v>
      </c>
    </row>
    <row r="746" spans="1:1" ht="15.75" customHeight="1" x14ac:dyDescent="0.15">
      <c r="A746" s="1" t="s">
        <v>401</v>
      </c>
    </row>
    <row r="747" spans="1:1" ht="15.75" customHeight="1" x14ac:dyDescent="0.15">
      <c r="A747" s="1" t="s">
        <v>401</v>
      </c>
    </row>
    <row r="748" spans="1:1" ht="15.75" customHeight="1" x14ac:dyDescent="0.15">
      <c r="A748" s="1" t="s">
        <v>404</v>
      </c>
    </row>
    <row r="749" spans="1:1" ht="15.75" customHeight="1" x14ac:dyDescent="0.15">
      <c r="A749" s="1" t="s">
        <v>405</v>
      </c>
    </row>
    <row r="750" spans="1:1" ht="15.75" customHeight="1" x14ac:dyDescent="0.15">
      <c r="A750" s="1" t="s">
        <v>406</v>
      </c>
    </row>
    <row r="751" spans="1:1" ht="15.75" customHeight="1" x14ac:dyDescent="0.15">
      <c r="A751" s="1" t="s">
        <v>407</v>
      </c>
    </row>
    <row r="752" spans="1:1" ht="15.75" customHeight="1" x14ac:dyDescent="0.15">
      <c r="A752" s="1" t="s">
        <v>408</v>
      </c>
    </row>
    <row r="753" spans="1:1" ht="15.75" customHeight="1" x14ac:dyDescent="0.15">
      <c r="A753" s="1" t="s">
        <v>410</v>
      </c>
    </row>
    <row r="754" spans="1:1" ht="15.75" customHeight="1" x14ac:dyDescent="0.15">
      <c r="A754" s="1" t="s">
        <v>411</v>
      </c>
    </row>
    <row r="755" spans="1:1" ht="15.75" customHeight="1" x14ac:dyDescent="0.15">
      <c r="A755" s="1" t="s">
        <v>412</v>
      </c>
    </row>
    <row r="756" spans="1:1" ht="15.75" customHeight="1" x14ac:dyDescent="0.15"/>
    <row r="757" spans="1:1" ht="15.75" customHeight="1" x14ac:dyDescent="0.2">
      <c r="A757" s="88" t="s">
        <v>165</v>
      </c>
    </row>
    <row r="758" spans="1:1" ht="15.75" customHeight="1" x14ac:dyDescent="0.15"/>
    <row r="759" spans="1:1" ht="15.75" customHeight="1" x14ac:dyDescent="0.15"/>
    <row r="760" spans="1:1" ht="15.75" customHeight="1" x14ac:dyDescent="0.15"/>
    <row r="761" spans="1:1" ht="15.75" customHeight="1" x14ac:dyDescent="0.15"/>
    <row r="762" spans="1:1" ht="15.75" customHeight="1" x14ac:dyDescent="0.15"/>
    <row r="763" spans="1:1" ht="15.75" customHeight="1" x14ac:dyDescent="0.15"/>
    <row r="764" spans="1:1" ht="15.75" customHeight="1" x14ac:dyDescent="0.15"/>
    <row r="765" spans="1:1" ht="15.75" customHeight="1" x14ac:dyDescent="0.15"/>
    <row r="766" spans="1:1" ht="15.75" customHeight="1" x14ac:dyDescent="0.15"/>
    <row r="767" spans="1:1" ht="15.75" customHeight="1" x14ac:dyDescent="0.15"/>
    <row r="768" spans="1:1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spans="1:1" ht="15.75" customHeight="1" x14ac:dyDescent="0.15"/>
    <row r="818" spans="1:1" ht="15.75" customHeight="1" x14ac:dyDescent="0.15"/>
    <row r="819" spans="1:1" ht="15.75" customHeight="1" x14ac:dyDescent="0.15"/>
    <row r="820" spans="1:1" ht="15.75" customHeight="1" x14ac:dyDescent="0.15"/>
    <row r="821" spans="1:1" ht="15.75" customHeight="1" x14ac:dyDescent="0.15"/>
    <row r="822" spans="1:1" ht="15.75" customHeight="1" x14ac:dyDescent="0.15"/>
    <row r="823" spans="1:1" ht="15.75" customHeight="1" x14ac:dyDescent="0.15"/>
    <row r="824" spans="1:1" ht="15.75" customHeight="1" x14ac:dyDescent="0.15"/>
    <row r="825" spans="1:1" ht="15.75" customHeight="1" x14ac:dyDescent="0.15"/>
    <row r="826" spans="1:1" ht="15.75" customHeight="1" x14ac:dyDescent="0.15">
      <c r="A826" s="1" t="s">
        <v>389</v>
      </c>
    </row>
    <row r="827" spans="1:1" ht="15.75" customHeight="1" x14ac:dyDescent="0.2">
      <c r="A827" s="96" t="s">
        <v>108</v>
      </c>
    </row>
    <row r="828" spans="1:1" ht="15.75" customHeight="1" x14ac:dyDescent="0.15">
      <c r="A828" s="78">
        <v>242894</v>
      </c>
    </row>
    <row r="829" spans="1:1" ht="15.75" customHeight="1" x14ac:dyDescent="0.15">
      <c r="A829" s="78">
        <v>242925</v>
      </c>
    </row>
    <row r="830" spans="1:1" ht="15.75" customHeight="1" x14ac:dyDescent="0.15">
      <c r="A830" s="78">
        <v>242953</v>
      </c>
    </row>
    <row r="831" spans="1:1" ht="15.75" customHeight="1" x14ac:dyDescent="0.15">
      <c r="A831" s="78">
        <v>242984</v>
      </c>
    </row>
    <row r="832" spans="1:1" ht="15.75" customHeight="1" x14ac:dyDescent="0.15">
      <c r="A832" s="78">
        <v>243014</v>
      </c>
    </row>
    <row r="833" spans="1:1" ht="15.75" customHeight="1" x14ac:dyDescent="0.15">
      <c r="A833" s="78">
        <v>243045</v>
      </c>
    </row>
    <row r="834" spans="1:1" ht="15.75" customHeight="1" x14ac:dyDescent="0.15">
      <c r="A834" s="78">
        <v>243075</v>
      </c>
    </row>
    <row r="835" spans="1:1" ht="15.75" customHeight="1" x14ac:dyDescent="0.15">
      <c r="A835" s="78">
        <v>243106</v>
      </c>
    </row>
    <row r="836" spans="1:1" ht="15.75" customHeight="1" x14ac:dyDescent="0.15">
      <c r="A836" s="78">
        <v>243137</v>
      </c>
    </row>
    <row r="837" spans="1:1" ht="15.75" customHeight="1" x14ac:dyDescent="0.15">
      <c r="A837" s="78">
        <v>243167</v>
      </c>
    </row>
    <row r="838" spans="1:1" ht="15.75" customHeight="1" x14ac:dyDescent="0.15">
      <c r="A838" s="78">
        <v>243198</v>
      </c>
    </row>
    <row r="839" spans="1:1" ht="15.75" customHeight="1" x14ac:dyDescent="0.15">
      <c r="A839" s="78">
        <v>243228</v>
      </c>
    </row>
    <row r="840" spans="1:1" ht="15.75" customHeight="1" x14ac:dyDescent="0.15">
      <c r="A840" s="1" t="s">
        <v>391</v>
      </c>
    </row>
    <row r="841" spans="1:1" ht="15.75" customHeight="1" x14ac:dyDescent="0.15">
      <c r="A841" s="1" t="s">
        <v>392</v>
      </c>
    </row>
    <row r="842" spans="1:1" ht="15.75" customHeight="1" x14ac:dyDescent="0.15">
      <c r="A842" s="1" t="s">
        <v>393</v>
      </c>
    </row>
    <row r="843" spans="1:1" ht="15.75" customHeight="1" x14ac:dyDescent="0.15">
      <c r="A843" s="1" t="s">
        <v>394</v>
      </c>
    </row>
    <row r="844" spans="1:1" ht="15.75" customHeight="1" x14ac:dyDescent="0.15">
      <c r="A844" s="1" t="s">
        <v>395</v>
      </c>
    </row>
    <row r="845" spans="1:1" ht="15.75" customHeight="1" x14ac:dyDescent="0.15">
      <c r="A845" s="1" t="s">
        <v>396</v>
      </c>
    </row>
    <row r="846" spans="1:1" ht="15.75" customHeight="1" x14ac:dyDescent="0.15">
      <c r="A846" s="1" t="s">
        <v>398</v>
      </c>
    </row>
    <row r="847" spans="1:1" ht="15.75" customHeight="1" x14ac:dyDescent="0.15">
      <c r="A847" s="1" t="s">
        <v>399</v>
      </c>
    </row>
    <row r="848" spans="1:1" ht="15.75" customHeight="1" x14ac:dyDescent="0.15">
      <c r="A848" s="1" t="s">
        <v>400</v>
      </c>
    </row>
    <row r="849" spans="1:1" ht="15.75" customHeight="1" x14ac:dyDescent="0.15">
      <c r="A849" s="1" t="s">
        <v>401</v>
      </c>
    </row>
    <row r="850" spans="1:1" ht="15.75" customHeight="1" x14ac:dyDescent="0.15">
      <c r="A850" s="1" t="s">
        <v>401</v>
      </c>
    </row>
    <row r="851" spans="1:1" ht="15.75" customHeight="1" x14ac:dyDescent="0.15">
      <c r="A851" s="1" t="s">
        <v>404</v>
      </c>
    </row>
    <row r="852" spans="1:1" ht="15.75" customHeight="1" x14ac:dyDescent="0.15">
      <c r="A852" s="1" t="s">
        <v>405</v>
      </c>
    </row>
    <row r="853" spans="1:1" ht="15.75" customHeight="1" x14ac:dyDescent="0.15">
      <c r="A853" s="1" t="s">
        <v>406</v>
      </c>
    </row>
    <row r="854" spans="1:1" ht="15.75" customHeight="1" x14ac:dyDescent="0.15">
      <c r="A854" s="1" t="s">
        <v>407</v>
      </c>
    </row>
    <row r="855" spans="1:1" ht="15.75" customHeight="1" x14ac:dyDescent="0.15">
      <c r="A855" s="1" t="s">
        <v>408</v>
      </c>
    </row>
    <row r="856" spans="1:1" ht="15.75" customHeight="1" x14ac:dyDescent="0.15">
      <c r="A856" s="1" t="s">
        <v>410</v>
      </c>
    </row>
    <row r="857" spans="1:1" ht="15.75" customHeight="1" x14ac:dyDescent="0.15">
      <c r="A857" s="1" t="s">
        <v>411</v>
      </c>
    </row>
    <row r="858" spans="1:1" ht="15.75" customHeight="1" x14ac:dyDescent="0.15">
      <c r="A858" s="1" t="s">
        <v>412</v>
      </c>
    </row>
    <row r="859" spans="1:1" ht="15.75" customHeight="1" x14ac:dyDescent="0.15"/>
    <row r="860" spans="1:1" ht="15.75" customHeight="1" x14ac:dyDescent="0.2">
      <c r="A860" s="88" t="s">
        <v>165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105"/>
  <sheetViews>
    <sheetView workbookViewId="0"/>
  </sheetViews>
  <sheetFormatPr defaultColWidth="12.625" defaultRowHeight="15" customHeight="1" x14ac:dyDescent="0.15"/>
  <cols>
    <col min="1" max="1" width="12.625" customWidth="1"/>
    <col min="2" max="2" width="15.93359375" customWidth="1"/>
    <col min="3" max="3" width="15.56640625" customWidth="1"/>
    <col min="4" max="4" width="16.1796875" customWidth="1"/>
    <col min="5" max="6" width="12.625" customWidth="1"/>
  </cols>
  <sheetData>
    <row r="1" spans="1:13" ht="13.5" x14ac:dyDescent="0.15">
      <c r="A1" s="1" t="s">
        <v>437</v>
      </c>
    </row>
    <row r="2" spans="1:13" ht="33" x14ac:dyDescent="0.2">
      <c r="A2" s="96" t="s">
        <v>108</v>
      </c>
      <c r="B2" s="81" t="s">
        <v>109</v>
      </c>
      <c r="C2" s="81" t="s">
        <v>110</v>
      </c>
      <c r="D2" s="82" t="s">
        <v>111</v>
      </c>
      <c r="E2" s="83" t="s">
        <v>22</v>
      </c>
      <c r="F2" s="83" t="s">
        <v>112</v>
      </c>
      <c r="G2" s="83" t="s">
        <v>113</v>
      </c>
      <c r="H2" s="83" t="s">
        <v>114</v>
      </c>
      <c r="I2" s="84" t="s">
        <v>23</v>
      </c>
      <c r="J2" s="85" t="s">
        <v>115</v>
      </c>
      <c r="K2" s="86" t="s">
        <v>116</v>
      </c>
      <c r="L2" s="87" t="s">
        <v>117</v>
      </c>
      <c r="M2" s="87" t="s">
        <v>118</v>
      </c>
    </row>
    <row r="3" spans="1:13" ht="13.5" x14ac:dyDescent="0.15">
      <c r="A3" s="106">
        <v>23750</v>
      </c>
      <c r="B3" s="1">
        <v>47019061825365</v>
      </c>
      <c r="C3" s="1">
        <v>8859061825365</v>
      </c>
      <c r="D3" s="1" t="s">
        <v>438</v>
      </c>
      <c r="E3" s="1">
        <v>15</v>
      </c>
      <c r="F3" s="1">
        <v>232</v>
      </c>
      <c r="G3" s="1">
        <v>232</v>
      </c>
      <c r="I3" s="1">
        <v>3480</v>
      </c>
      <c r="L3" s="1">
        <v>22090118</v>
      </c>
    </row>
    <row r="4" spans="1:13" ht="13.5" x14ac:dyDescent="0.15">
      <c r="A4" s="106">
        <v>23781</v>
      </c>
      <c r="B4" s="1" t="s">
        <v>29</v>
      </c>
    </row>
    <row r="5" spans="1:13" ht="13.5" x14ac:dyDescent="0.15">
      <c r="A5" s="106">
        <v>23809</v>
      </c>
      <c r="B5" s="1" t="s">
        <v>29</v>
      </c>
    </row>
    <row r="6" spans="1:13" ht="13.5" x14ac:dyDescent="0.15">
      <c r="A6" s="106">
        <v>23840</v>
      </c>
      <c r="B6" s="1" t="s">
        <v>29</v>
      </c>
    </row>
    <row r="7" spans="1:13" ht="13.5" x14ac:dyDescent="0.15">
      <c r="A7" s="106">
        <v>23870</v>
      </c>
      <c r="B7" s="1" t="s">
        <v>29</v>
      </c>
    </row>
    <row r="8" spans="1:13" ht="13.5" x14ac:dyDescent="0.15">
      <c r="A8" s="106">
        <v>23901</v>
      </c>
      <c r="B8" s="1">
        <v>47019061833063</v>
      </c>
      <c r="C8" s="1">
        <v>8859061833063</v>
      </c>
      <c r="D8" s="1" t="s">
        <v>439</v>
      </c>
      <c r="E8" s="1">
        <v>5</v>
      </c>
      <c r="F8" s="1">
        <v>160</v>
      </c>
      <c r="G8" s="1">
        <v>160</v>
      </c>
      <c r="I8" s="1">
        <v>800</v>
      </c>
      <c r="L8" s="1">
        <v>22090118</v>
      </c>
    </row>
    <row r="9" spans="1:13" ht="13.5" x14ac:dyDescent="0.15">
      <c r="B9" s="1">
        <v>47019061824931</v>
      </c>
      <c r="C9" s="1">
        <v>8859061824931</v>
      </c>
      <c r="D9" s="1" t="s">
        <v>440</v>
      </c>
      <c r="E9" s="1">
        <v>1</v>
      </c>
      <c r="F9" s="1">
        <v>432</v>
      </c>
      <c r="G9" s="1">
        <v>432</v>
      </c>
      <c r="I9" s="1">
        <v>432</v>
      </c>
      <c r="L9" s="1">
        <v>22090118</v>
      </c>
    </row>
    <row r="10" spans="1:13" ht="13.5" x14ac:dyDescent="0.15">
      <c r="A10" s="106">
        <v>23931</v>
      </c>
      <c r="B10" s="1" t="s">
        <v>29</v>
      </c>
    </row>
    <row r="11" spans="1:13" ht="13.5" x14ac:dyDescent="0.15">
      <c r="A11" s="106">
        <v>23962</v>
      </c>
      <c r="B11" s="1">
        <v>47019061824931</v>
      </c>
      <c r="C11" s="1">
        <v>8859061824931</v>
      </c>
      <c r="D11" s="1" t="s">
        <v>440</v>
      </c>
      <c r="E11" s="1">
        <v>1</v>
      </c>
      <c r="F11" s="1">
        <v>432</v>
      </c>
      <c r="G11" s="1">
        <v>432</v>
      </c>
      <c r="I11" s="1">
        <v>432</v>
      </c>
      <c r="L11" s="1">
        <v>22090118</v>
      </c>
    </row>
    <row r="12" spans="1:13" ht="13.5" x14ac:dyDescent="0.15">
      <c r="A12" s="106">
        <v>23993</v>
      </c>
      <c r="B12" s="1">
        <v>47019061824832</v>
      </c>
      <c r="C12" s="1">
        <v>8859061824832</v>
      </c>
      <c r="D12" s="1" t="s">
        <v>441</v>
      </c>
      <c r="E12" s="1">
        <v>1</v>
      </c>
      <c r="F12" s="1">
        <v>965</v>
      </c>
      <c r="G12" s="1">
        <v>965</v>
      </c>
      <c r="I12" s="1">
        <v>965</v>
      </c>
      <c r="L12" s="1">
        <v>22090118</v>
      </c>
    </row>
    <row r="13" spans="1:13" ht="13.5" x14ac:dyDescent="0.15">
      <c r="A13" s="106">
        <v>24023</v>
      </c>
      <c r="B13" s="1" t="s">
        <v>29</v>
      </c>
    </row>
    <row r="14" spans="1:13" ht="13.5" x14ac:dyDescent="0.15">
      <c r="A14" s="106">
        <v>24054</v>
      </c>
      <c r="B14" s="1" t="s">
        <v>29</v>
      </c>
    </row>
    <row r="15" spans="1:13" ht="13.5" x14ac:dyDescent="0.15">
      <c r="A15" s="106">
        <v>24084</v>
      </c>
      <c r="B15" s="1" t="s">
        <v>29</v>
      </c>
    </row>
    <row r="16" spans="1:13" ht="13.5" x14ac:dyDescent="0.15">
      <c r="A16" s="1" t="s">
        <v>442</v>
      </c>
      <c r="B16" s="1" t="s">
        <v>29</v>
      </c>
    </row>
    <row r="17" spans="1:12" ht="13.5" x14ac:dyDescent="0.15">
      <c r="A17" s="1" t="s">
        <v>443</v>
      </c>
      <c r="B17" s="1" t="s">
        <v>29</v>
      </c>
    </row>
    <row r="18" spans="1:12" ht="13.5" x14ac:dyDescent="0.15">
      <c r="A18" s="1" t="s">
        <v>444</v>
      </c>
      <c r="B18" s="1" t="s">
        <v>29</v>
      </c>
    </row>
    <row r="19" spans="1:12" ht="13.5" x14ac:dyDescent="0.15">
      <c r="A19" s="1" t="s">
        <v>445</v>
      </c>
      <c r="B19" s="1" t="s">
        <v>29</v>
      </c>
    </row>
    <row r="20" spans="1:12" ht="13.5" x14ac:dyDescent="0.15">
      <c r="A20" s="1" t="s">
        <v>446</v>
      </c>
      <c r="B20" s="1" t="s">
        <v>29</v>
      </c>
    </row>
    <row r="21" spans="1:12" ht="15.75" customHeight="1" x14ac:dyDescent="0.15">
      <c r="A21" s="1" t="s">
        <v>447</v>
      </c>
      <c r="B21" s="1" t="s">
        <v>29</v>
      </c>
    </row>
    <row r="22" spans="1:12" ht="15.75" customHeight="1" x14ac:dyDescent="0.15">
      <c r="A22" s="1" t="s">
        <v>448</v>
      </c>
      <c r="B22" s="1" t="s">
        <v>29</v>
      </c>
    </row>
    <row r="23" spans="1:12" ht="15.75" customHeight="1" x14ac:dyDescent="0.15">
      <c r="A23" s="1" t="s">
        <v>449</v>
      </c>
      <c r="B23" s="1" t="s">
        <v>29</v>
      </c>
    </row>
    <row r="24" spans="1:12" ht="15.75" customHeight="1" x14ac:dyDescent="0.15">
      <c r="A24" s="1" t="s">
        <v>450</v>
      </c>
      <c r="B24" s="1" t="s">
        <v>29</v>
      </c>
    </row>
    <row r="25" spans="1:12" ht="15.75" customHeight="1" x14ac:dyDescent="0.15">
      <c r="A25" s="1" t="s">
        <v>451</v>
      </c>
      <c r="B25" s="1">
        <v>47019061824832</v>
      </c>
      <c r="C25" s="1">
        <v>8859061824832</v>
      </c>
      <c r="D25" s="1" t="s">
        <v>452</v>
      </c>
      <c r="E25" s="1">
        <v>1</v>
      </c>
      <c r="F25" s="1">
        <v>1000</v>
      </c>
      <c r="G25" s="1">
        <v>1000</v>
      </c>
      <c r="I25" s="1">
        <v>1000</v>
      </c>
      <c r="L25" s="1">
        <v>22090118</v>
      </c>
    </row>
    <row r="26" spans="1:12" ht="15.75" customHeight="1" x14ac:dyDescent="0.15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spans="1:12" ht="15.75" customHeight="1" x14ac:dyDescent="0.15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spans="1:12" ht="15.75" customHeight="1" x14ac:dyDescent="0.15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spans="1:12" ht="15.75" customHeight="1" x14ac:dyDescent="0.15">
      <c r="A29" s="1" t="s">
        <v>456</v>
      </c>
      <c r="B29" s="1">
        <v>47019061824931</v>
      </c>
      <c r="C29" s="1">
        <v>8859061824931</v>
      </c>
      <c r="D29" s="1" t="s">
        <v>457</v>
      </c>
      <c r="E29" s="1">
        <v>20</v>
      </c>
      <c r="F29" s="1">
        <v>432</v>
      </c>
      <c r="G29" s="1">
        <v>432</v>
      </c>
      <c r="I29" s="1">
        <v>8640</v>
      </c>
      <c r="L29" s="1">
        <v>22090118</v>
      </c>
    </row>
    <row r="30" spans="1:12" ht="15.75" customHeight="1" x14ac:dyDescent="0.15">
      <c r="B30" s="1">
        <v>47019061822807</v>
      </c>
      <c r="C30" s="1">
        <v>8859061822807</v>
      </c>
      <c r="D30" s="1" t="s">
        <v>458</v>
      </c>
      <c r="E30" s="1">
        <v>1</v>
      </c>
      <c r="F30" s="1">
        <v>932</v>
      </c>
      <c r="G30" s="1">
        <v>932</v>
      </c>
      <c r="I30" s="1">
        <v>932</v>
      </c>
      <c r="L30" s="1">
        <v>22090118</v>
      </c>
    </row>
    <row r="31" spans="1:12" ht="15.75" customHeight="1" x14ac:dyDescent="0.15">
      <c r="A31" s="1" t="s">
        <v>459</v>
      </c>
      <c r="B31" s="1">
        <v>47019061803769</v>
      </c>
      <c r="C31" s="1">
        <v>8859061803769</v>
      </c>
      <c r="D31" s="1" t="s">
        <v>460</v>
      </c>
      <c r="E31" s="1">
        <v>2</v>
      </c>
      <c r="F31" s="1">
        <v>2170</v>
      </c>
      <c r="G31" s="1">
        <v>2170</v>
      </c>
      <c r="I31" s="1">
        <v>4340</v>
      </c>
      <c r="L31" s="1">
        <v>22090118</v>
      </c>
    </row>
    <row r="32" spans="1:12" ht="15.75" customHeight="1" x14ac:dyDescent="0.15">
      <c r="B32" s="1">
        <v>47019061824832</v>
      </c>
      <c r="C32" s="1">
        <v>8859061824832</v>
      </c>
      <c r="D32" s="1" t="s">
        <v>461</v>
      </c>
      <c r="E32" s="1">
        <v>2</v>
      </c>
      <c r="F32" s="1">
        <v>1000</v>
      </c>
      <c r="G32" s="1">
        <v>1000</v>
      </c>
      <c r="I32" s="1">
        <v>2000</v>
      </c>
      <c r="L32" s="1">
        <v>22090118</v>
      </c>
    </row>
    <row r="33" spans="1:22" ht="15.75" customHeight="1" x14ac:dyDescent="0.15">
      <c r="A33" s="1" t="s">
        <v>462</v>
      </c>
      <c r="B33" s="1" t="s">
        <v>29</v>
      </c>
    </row>
    <row r="34" spans="1:22" ht="15.75" customHeight="1" x14ac:dyDescent="0.15">
      <c r="A34" s="1" t="s">
        <v>463</v>
      </c>
      <c r="B34" s="1">
        <v>47019061824832</v>
      </c>
      <c r="C34" s="1">
        <v>8859061824832</v>
      </c>
      <c r="D34" s="1" t="s">
        <v>452</v>
      </c>
      <c r="E34" s="1">
        <v>1</v>
      </c>
      <c r="F34" s="1">
        <v>1000</v>
      </c>
      <c r="G34" s="1">
        <v>1000</v>
      </c>
      <c r="I34" s="1">
        <v>1000</v>
      </c>
      <c r="L34" s="1">
        <v>22090118</v>
      </c>
    </row>
    <row r="35" spans="1:22" ht="15.75" customHeight="1" x14ac:dyDescent="0.15">
      <c r="A35" s="1" t="s">
        <v>464</v>
      </c>
      <c r="B35" s="1" t="s">
        <v>29</v>
      </c>
    </row>
    <row r="36" spans="1:22" ht="15.75" customHeight="1" x14ac:dyDescent="0.15"/>
    <row r="37" spans="1:22" ht="15.75" customHeight="1" x14ac:dyDescent="0.2">
      <c r="A37" s="88" t="s">
        <v>165</v>
      </c>
      <c r="B37" s="89"/>
      <c r="C37" s="89"/>
      <c r="D37" s="89" t="s">
        <v>22</v>
      </c>
      <c r="E37" s="90">
        <f>SUM(E3:E36)</f>
        <v>50</v>
      </c>
      <c r="F37" s="73"/>
      <c r="G37" s="73"/>
      <c r="H37" s="73" t="s">
        <v>54</v>
      </c>
      <c r="I37" s="91">
        <f>SUM(I3:I36)</f>
        <v>24021</v>
      </c>
      <c r="J37" s="92" t="e">
        <f t="shared" ref="J37:K37" si="0">SUM(#REF!)</f>
        <v>#REF!</v>
      </c>
      <c r="K37" s="93" t="e">
        <f t="shared" si="0"/>
        <v>#REF!</v>
      </c>
      <c r="L37" s="88" t="s">
        <v>165</v>
      </c>
      <c r="M37" s="89"/>
      <c r="N37" s="89"/>
      <c r="O37" s="89" t="s">
        <v>22</v>
      </c>
      <c r="P37" s="90" t="e">
        <f>SUM(#REF!)</f>
        <v>#REF!</v>
      </c>
      <c r="Q37" s="73"/>
      <c r="R37" s="73"/>
      <c r="S37" s="73" t="s">
        <v>54</v>
      </c>
      <c r="T37" s="91" t="e">
        <f t="shared" ref="T37:V37" si="1">SUM(#REF!)</f>
        <v>#REF!</v>
      </c>
      <c r="U37" s="92" t="e">
        <f t="shared" si="1"/>
        <v>#REF!</v>
      </c>
      <c r="V37" s="93" t="e">
        <f t="shared" si="1"/>
        <v>#REF!</v>
      </c>
    </row>
    <row r="38" spans="1:22" ht="15.75" customHeight="1" x14ac:dyDescent="0.15"/>
    <row r="39" spans="1:22" ht="15.75" customHeight="1" x14ac:dyDescent="0.15"/>
    <row r="40" spans="1:22" ht="15.75" customHeight="1" x14ac:dyDescent="0.15"/>
    <row r="41" spans="1:22" ht="15.75" customHeight="1" x14ac:dyDescent="0.15"/>
    <row r="42" spans="1:22" ht="15.75" customHeight="1" x14ac:dyDescent="0.15"/>
    <row r="43" spans="1:22" ht="15.75" customHeight="1" x14ac:dyDescent="0.15"/>
    <row r="44" spans="1:22" ht="15.75" customHeight="1" x14ac:dyDescent="0.15"/>
    <row r="45" spans="1:22" ht="15.75" customHeight="1" x14ac:dyDescent="0.15"/>
    <row r="46" spans="1:22" ht="15.75" customHeight="1" x14ac:dyDescent="0.15"/>
    <row r="47" spans="1:22" ht="15.75" customHeight="1" x14ac:dyDescent="0.15"/>
    <row r="48" spans="1:22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106"/>
  <sheetViews>
    <sheetView workbookViewId="0"/>
  </sheetViews>
  <sheetFormatPr defaultColWidth="12.625" defaultRowHeight="15" customHeight="1" x14ac:dyDescent="0.15"/>
  <cols>
    <col min="1" max="1" width="12.625" customWidth="1"/>
    <col min="2" max="2" width="15.4453125" customWidth="1"/>
    <col min="3" max="3" width="15.69140625" customWidth="1"/>
    <col min="4" max="4" width="19.12109375" customWidth="1"/>
    <col min="5" max="6" width="12.625" customWidth="1"/>
  </cols>
  <sheetData>
    <row r="1" spans="1:13" ht="13.5" x14ac:dyDescent="0.15">
      <c r="A1" s="1" t="s">
        <v>465</v>
      </c>
    </row>
    <row r="2" spans="1:13" ht="33" x14ac:dyDescent="0.2">
      <c r="A2" s="96" t="s">
        <v>108</v>
      </c>
      <c r="B2" s="81" t="s">
        <v>109</v>
      </c>
      <c r="C2" s="81" t="s">
        <v>110</v>
      </c>
      <c r="D2" s="82" t="s">
        <v>111</v>
      </c>
      <c r="E2" s="83" t="s">
        <v>22</v>
      </c>
      <c r="F2" s="83" t="s">
        <v>112</v>
      </c>
      <c r="G2" s="83" t="s">
        <v>113</v>
      </c>
      <c r="H2" s="83" t="s">
        <v>114</v>
      </c>
      <c r="I2" s="84" t="s">
        <v>23</v>
      </c>
      <c r="J2" s="85" t="s">
        <v>115</v>
      </c>
      <c r="K2" s="86" t="s">
        <v>116</v>
      </c>
      <c r="L2" s="87" t="s">
        <v>117</v>
      </c>
      <c r="M2" s="87" t="s">
        <v>118</v>
      </c>
    </row>
    <row r="3" spans="1:13" ht="13.5" x14ac:dyDescent="0.15">
      <c r="A3" s="107">
        <v>242897</v>
      </c>
      <c r="B3" s="1">
        <v>47019061806456</v>
      </c>
      <c r="C3" s="1">
        <v>8859061806465</v>
      </c>
      <c r="D3" s="1" t="s">
        <v>466</v>
      </c>
      <c r="E3" s="1">
        <v>1</v>
      </c>
      <c r="F3" s="1">
        <v>375</v>
      </c>
      <c r="G3" s="1">
        <v>375</v>
      </c>
      <c r="I3" s="1">
        <v>375</v>
      </c>
      <c r="L3" s="1">
        <v>22090192</v>
      </c>
    </row>
    <row r="4" spans="1:13" ht="13.5" x14ac:dyDescent="0.15">
      <c r="B4" s="1">
        <v>47019061842676</v>
      </c>
      <c r="C4" s="1">
        <v>8859061842676</v>
      </c>
      <c r="D4" s="1" t="s">
        <v>467</v>
      </c>
      <c r="E4" s="1">
        <v>1</v>
      </c>
      <c r="F4" s="1">
        <v>2114</v>
      </c>
      <c r="G4" s="1">
        <v>2114</v>
      </c>
      <c r="I4" s="1">
        <v>2114</v>
      </c>
      <c r="L4" s="1">
        <v>22090192</v>
      </c>
    </row>
    <row r="5" spans="1:13" ht="13.5" x14ac:dyDescent="0.15">
      <c r="A5" s="107">
        <v>242928</v>
      </c>
      <c r="B5" s="1" t="s">
        <v>29</v>
      </c>
    </row>
    <row r="6" spans="1:13" ht="13.5" x14ac:dyDescent="0.15">
      <c r="A6" s="106">
        <v>242956</v>
      </c>
      <c r="B6" s="1" t="s">
        <v>29</v>
      </c>
    </row>
    <row r="7" spans="1:13" ht="13.5" x14ac:dyDescent="0.15">
      <c r="A7" s="78">
        <v>242987</v>
      </c>
      <c r="B7" s="1" t="s">
        <v>29</v>
      </c>
    </row>
    <row r="8" spans="1:13" ht="13.5" x14ac:dyDescent="0.15">
      <c r="A8" s="78">
        <v>243017</v>
      </c>
      <c r="B8" s="1" t="s">
        <v>29</v>
      </c>
    </row>
    <row r="9" spans="1:13" ht="13.5" x14ac:dyDescent="0.15">
      <c r="A9" s="78">
        <v>243048</v>
      </c>
      <c r="B9" s="1">
        <v>47019061822807</v>
      </c>
      <c r="C9" s="1">
        <v>8859061822807</v>
      </c>
      <c r="D9" s="1" t="s">
        <v>468</v>
      </c>
      <c r="E9" s="1">
        <v>8</v>
      </c>
      <c r="F9" s="1">
        <v>932</v>
      </c>
      <c r="G9" s="1">
        <v>932</v>
      </c>
      <c r="I9" s="1">
        <v>7456</v>
      </c>
      <c r="L9" s="1">
        <v>22090192</v>
      </c>
    </row>
    <row r="10" spans="1:13" ht="13.5" x14ac:dyDescent="0.15">
      <c r="A10" s="78">
        <v>243078</v>
      </c>
      <c r="B10" s="1" t="s">
        <v>29</v>
      </c>
    </row>
    <row r="11" spans="1:13" ht="13.5" x14ac:dyDescent="0.15">
      <c r="A11" s="78">
        <v>243109</v>
      </c>
      <c r="B11" s="1" t="s">
        <v>29</v>
      </c>
    </row>
    <row r="12" spans="1:13" ht="13.5" x14ac:dyDescent="0.15">
      <c r="A12" s="78">
        <v>243140</v>
      </c>
      <c r="B12" s="1" t="s">
        <v>29</v>
      </c>
    </row>
    <row r="13" spans="1:13" ht="13.5" x14ac:dyDescent="0.15">
      <c r="A13" s="78">
        <v>243170</v>
      </c>
      <c r="B13" s="1" t="s">
        <v>29</v>
      </c>
    </row>
    <row r="14" spans="1:13" ht="13.5" x14ac:dyDescent="0.15">
      <c r="A14" s="78">
        <v>243201</v>
      </c>
      <c r="B14" s="1" t="s">
        <v>29</v>
      </c>
    </row>
    <row r="15" spans="1:13" ht="13.5" x14ac:dyDescent="0.15">
      <c r="A15" s="78">
        <v>243231</v>
      </c>
      <c r="B15" s="1" t="s">
        <v>29</v>
      </c>
    </row>
    <row r="16" spans="1:13" ht="13.5" x14ac:dyDescent="0.15">
      <c r="A16" s="1" t="s">
        <v>469</v>
      </c>
      <c r="B16" s="1" t="s">
        <v>29</v>
      </c>
    </row>
    <row r="17" spans="1:12" ht="13.5" x14ac:dyDescent="0.15">
      <c r="A17" s="1" t="s">
        <v>470</v>
      </c>
      <c r="B17" s="1" t="s">
        <v>29</v>
      </c>
    </row>
    <row r="18" spans="1:12" ht="13.5" x14ac:dyDescent="0.15">
      <c r="A18" s="1" t="s">
        <v>471</v>
      </c>
      <c r="B18" s="1">
        <v>47019061822807</v>
      </c>
      <c r="C18" s="1">
        <v>8859061822807</v>
      </c>
      <c r="D18" s="1" t="s">
        <v>472</v>
      </c>
      <c r="E18" s="1">
        <v>1</v>
      </c>
      <c r="F18" s="1">
        <v>375</v>
      </c>
      <c r="G18" s="1">
        <v>375</v>
      </c>
      <c r="I18" s="1">
        <v>375</v>
      </c>
      <c r="L18" s="1">
        <v>22090192</v>
      </c>
    </row>
    <row r="19" spans="1:12" ht="13.5" x14ac:dyDescent="0.15">
      <c r="A19" s="1" t="s">
        <v>473</v>
      </c>
      <c r="B19" s="1" t="s">
        <v>29</v>
      </c>
    </row>
    <row r="20" spans="1:12" ht="13.5" x14ac:dyDescent="0.15">
      <c r="A20" s="1" t="s">
        <v>474</v>
      </c>
      <c r="B20" s="1" t="s">
        <v>29</v>
      </c>
    </row>
    <row r="21" spans="1:12" ht="15.75" customHeight="1" x14ac:dyDescent="0.15">
      <c r="A21" s="1" t="s">
        <v>475</v>
      </c>
      <c r="B21" s="1" t="s">
        <v>29</v>
      </c>
    </row>
    <row r="22" spans="1:12" ht="15.75" customHeight="1" x14ac:dyDescent="0.15">
      <c r="A22" s="1" t="s">
        <v>476</v>
      </c>
      <c r="B22" s="1" t="s">
        <v>29</v>
      </c>
    </row>
    <row r="23" spans="1:12" ht="15.75" customHeight="1" x14ac:dyDescent="0.15">
      <c r="A23" s="1" t="s">
        <v>477</v>
      </c>
      <c r="B23" s="1">
        <v>47019061824931</v>
      </c>
      <c r="C23" s="1">
        <v>8859061824931</v>
      </c>
      <c r="D23" s="1" t="s">
        <v>265</v>
      </c>
      <c r="E23" s="1">
        <v>2</v>
      </c>
      <c r="F23" s="1">
        <v>432</v>
      </c>
      <c r="G23" s="1">
        <v>432</v>
      </c>
      <c r="I23" s="1">
        <v>864</v>
      </c>
      <c r="L23" s="1">
        <v>22090192</v>
      </c>
    </row>
    <row r="24" spans="1:12" ht="15.75" customHeight="1" x14ac:dyDescent="0.15">
      <c r="A24" s="1" t="s">
        <v>478</v>
      </c>
      <c r="B24" s="1">
        <v>47019061829813</v>
      </c>
      <c r="C24" s="1">
        <v>8859061829813</v>
      </c>
      <c r="D24" s="1" t="s">
        <v>479</v>
      </c>
      <c r="E24" s="1">
        <v>3</v>
      </c>
      <c r="F24" s="1">
        <v>702</v>
      </c>
      <c r="G24" s="1">
        <v>702</v>
      </c>
      <c r="I24" s="1">
        <v>2106</v>
      </c>
      <c r="L24" s="1">
        <v>22090194</v>
      </c>
    </row>
    <row r="25" spans="1:12" ht="15.75" customHeight="1" x14ac:dyDescent="0.15">
      <c r="A25" s="1" t="s">
        <v>480</v>
      </c>
      <c r="B25" s="1" t="s">
        <v>29</v>
      </c>
    </row>
    <row r="26" spans="1:12" ht="15.75" customHeight="1" x14ac:dyDescent="0.15">
      <c r="A26" s="1" t="s">
        <v>481</v>
      </c>
      <c r="B26" s="1" t="s">
        <v>29</v>
      </c>
    </row>
    <row r="27" spans="1:12" ht="15.75" customHeight="1" x14ac:dyDescent="0.15">
      <c r="A27" s="1" t="s">
        <v>482</v>
      </c>
      <c r="B27" s="1" t="s">
        <v>29</v>
      </c>
    </row>
    <row r="28" spans="1:12" ht="15.75" customHeight="1" x14ac:dyDescent="0.15">
      <c r="A28" s="1" t="s">
        <v>483</v>
      </c>
      <c r="B28" s="1" t="s">
        <v>29</v>
      </c>
    </row>
    <row r="29" spans="1:12" ht="15.75" customHeight="1" x14ac:dyDescent="0.15">
      <c r="A29" s="1" t="s">
        <v>484</v>
      </c>
      <c r="B29" s="1">
        <v>47019061816134</v>
      </c>
      <c r="C29" s="1">
        <v>8859061816134</v>
      </c>
      <c r="D29" s="1" t="s">
        <v>485</v>
      </c>
      <c r="E29" s="1">
        <v>95</v>
      </c>
      <c r="F29" s="1">
        <v>95</v>
      </c>
      <c r="G29" s="1">
        <v>95</v>
      </c>
      <c r="I29" s="1">
        <v>9025</v>
      </c>
      <c r="L29" s="1">
        <v>22129392</v>
      </c>
    </row>
    <row r="30" spans="1:12" ht="15.75" customHeight="1" x14ac:dyDescent="0.15">
      <c r="A30" s="1"/>
      <c r="B30" s="1">
        <v>47019061821916</v>
      </c>
      <c r="C30" s="1">
        <v>8859061821916</v>
      </c>
      <c r="D30" s="1" t="s">
        <v>379</v>
      </c>
      <c r="E30" s="1">
        <v>4</v>
      </c>
      <c r="F30" s="1">
        <v>540</v>
      </c>
      <c r="G30" s="1">
        <v>540</v>
      </c>
      <c r="I30" s="1">
        <v>2160</v>
      </c>
      <c r="L30" s="1">
        <v>22129392</v>
      </c>
    </row>
    <row r="31" spans="1:12" ht="15.75" customHeight="1" x14ac:dyDescent="0.15">
      <c r="A31" s="1" t="s">
        <v>486</v>
      </c>
      <c r="B31" s="1" t="s">
        <v>29</v>
      </c>
    </row>
    <row r="32" spans="1:12" ht="15.75" customHeight="1" x14ac:dyDescent="0.15">
      <c r="A32" s="1" t="s">
        <v>487</v>
      </c>
      <c r="B32" s="1" t="s">
        <v>29</v>
      </c>
    </row>
    <row r="33" spans="1:22" ht="15.75" customHeight="1" x14ac:dyDescent="0.15">
      <c r="A33" s="1" t="s">
        <v>488</v>
      </c>
      <c r="B33" s="1" t="s">
        <v>29</v>
      </c>
    </row>
    <row r="34" spans="1:22" ht="15.75" customHeight="1" x14ac:dyDescent="0.15">
      <c r="A34" s="1" t="s">
        <v>489</v>
      </c>
      <c r="B34" s="1" t="s">
        <v>29</v>
      </c>
    </row>
    <row r="35" spans="1:22" ht="15.75" customHeight="1" x14ac:dyDescent="0.2">
      <c r="A35" s="88" t="s">
        <v>165</v>
      </c>
      <c r="B35" s="89"/>
      <c r="C35" s="89"/>
      <c r="D35" s="89" t="s">
        <v>22</v>
      </c>
      <c r="E35" s="90">
        <f>SUM(E2:E34)</f>
        <v>115</v>
      </c>
      <c r="F35" s="73"/>
      <c r="G35" s="73"/>
      <c r="H35" s="73" t="s">
        <v>54</v>
      </c>
      <c r="I35" s="91">
        <f>SUM(I3:I34)</f>
        <v>24475</v>
      </c>
      <c r="J35" s="92" t="e">
        <f t="shared" ref="J35:K35" si="0">SUM(#REF!)</f>
        <v>#REF!</v>
      </c>
      <c r="K35" s="93" t="e">
        <f t="shared" si="0"/>
        <v>#REF!</v>
      </c>
      <c r="L35" s="88"/>
      <c r="M35" s="89"/>
      <c r="N35" s="89"/>
      <c r="O35" s="89"/>
      <c r="P35" s="90"/>
      <c r="Q35" s="73"/>
      <c r="R35" s="73"/>
      <c r="S35" s="73"/>
      <c r="T35" s="91"/>
      <c r="U35" s="92"/>
      <c r="V35" s="93"/>
    </row>
    <row r="36" spans="1:22" ht="15.75" customHeight="1" x14ac:dyDescent="0.15"/>
    <row r="37" spans="1:22" ht="15.75" customHeight="1" x14ac:dyDescent="0.15"/>
    <row r="38" spans="1:22" ht="15.75" customHeight="1" x14ac:dyDescent="0.15"/>
    <row r="39" spans="1:22" ht="15.75" customHeight="1" x14ac:dyDescent="0.15"/>
    <row r="40" spans="1:22" ht="15.75" customHeight="1" x14ac:dyDescent="0.15"/>
    <row r="41" spans="1:22" ht="15.75" customHeight="1" x14ac:dyDescent="0.15"/>
    <row r="42" spans="1:22" ht="15.75" customHeight="1" x14ac:dyDescent="0.15"/>
    <row r="43" spans="1:22" ht="15.75" customHeight="1" x14ac:dyDescent="0.15"/>
    <row r="44" spans="1:22" ht="15.75" customHeight="1" x14ac:dyDescent="0.15"/>
    <row r="45" spans="1:22" ht="15.75" customHeight="1" x14ac:dyDescent="0.15"/>
    <row r="46" spans="1:22" ht="15.75" customHeight="1" x14ac:dyDescent="0.15"/>
    <row r="47" spans="1:22" ht="15.75" customHeight="1" x14ac:dyDescent="0.15"/>
    <row r="48" spans="1:22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109"/>
  <sheetViews>
    <sheetView workbookViewId="0"/>
  </sheetViews>
  <sheetFormatPr defaultColWidth="12.625" defaultRowHeight="15" customHeight="1" x14ac:dyDescent="0.15"/>
  <cols>
    <col min="1" max="1" width="12.625" customWidth="1"/>
    <col min="2" max="2" width="14.46484375" customWidth="1"/>
    <col min="3" max="3" width="15.19921875" customWidth="1"/>
    <col min="4" max="4" width="14.7109375" customWidth="1"/>
    <col min="5" max="5" width="17.28515625" customWidth="1"/>
    <col min="6" max="6" width="12.625" customWidth="1"/>
  </cols>
  <sheetData>
    <row r="1" spans="1:22" ht="13.5" x14ac:dyDescent="0.15">
      <c r="A1" s="1" t="s">
        <v>490</v>
      </c>
    </row>
    <row r="2" spans="1:22" ht="33" x14ac:dyDescent="0.2">
      <c r="A2" s="96" t="s">
        <v>108</v>
      </c>
      <c r="B2" s="81" t="s">
        <v>109</v>
      </c>
      <c r="C2" s="81" t="s">
        <v>110</v>
      </c>
      <c r="D2" s="82" t="s">
        <v>111</v>
      </c>
      <c r="E2" s="83" t="s">
        <v>22</v>
      </c>
      <c r="F2" s="83" t="s">
        <v>112</v>
      </c>
      <c r="G2" s="83" t="s">
        <v>113</v>
      </c>
      <c r="H2" s="83" t="s">
        <v>114</v>
      </c>
      <c r="I2" s="84" t="s">
        <v>23</v>
      </c>
      <c r="J2" s="85" t="s">
        <v>115</v>
      </c>
      <c r="K2" s="86" t="s">
        <v>116</v>
      </c>
      <c r="L2" s="87" t="s">
        <v>117</v>
      </c>
      <c r="M2" s="87" t="s">
        <v>118</v>
      </c>
      <c r="N2" s="108"/>
      <c r="O2" s="108"/>
      <c r="P2" s="108"/>
      <c r="Q2" s="108"/>
      <c r="R2" s="108"/>
      <c r="S2" s="108"/>
      <c r="T2" s="108"/>
      <c r="U2" s="108"/>
      <c r="V2" s="108"/>
    </row>
    <row r="3" spans="1:22" ht="13.5" x14ac:dyDescent="0.15">
      <c r="A3" s="78">
        <v>242898</v>
      </c>
      <c r="B3" s="1" t="s">
        <v>29</v>
      </c>
    </row>
    <row r="4" spans="1:22" ht="13.5" x14ac:dyDescent="0.15">
      <c r="A4" s="78">
        <v>242929</v>
      </c>
      <c r="B4" s="1" t="s">
        <v>29</v>
      </c>
    </row>
    <row r="5" spans="1:22" ht="13.5" x14ac:dyDescent="0.15">
      <c r="A5" s="78">
        <v>242957</v>
      </c>
      <c r="B5" s="1" t="s">
        <v>29</v>
      </c>
    </row>
    <row r="6" spans="1:22" ht="13.5" x14ac:dyDescent="0.15">
      <c r="A6" s="78">
        <v>242988</v>
      </c>
      <c r="B6" s="1">
        <v>47019061834336</v>
      </c>
      <c r="C6" s="1">
        <v>8859061834336</v>
      </c>
      <c r="D6" s="1" t="s">
        <v>403</v>
      </c>
      <c r="E6" s="1">
        <v>1</v>
      </c>
      <c r="F6" s="1">
        <v>2806</v>
      </c>
      <c r="G6" s="1">
        <v>2806</v>
      </c>
      <c r="I6" s="1">
        <v>2806</v>
      </c>
      <c r="L6" s="1">
        <v>22100297</v>
      </c>
    </row>
    <row r="7" spans="1:22" ht="13.5" x14ac:dyDescent="0.15">
      <c r="A7" s="78">
        <v>243018</v>
      </c>
      <c r="B7" s="1" t="s">
        <v>29</v>
      </c>
    </row>
    <row r="8" spans="1:22" ht="13.5" x14ac:dyDescent="0.15">
      <c r="A8" s="78">
        <v>243049</v>
      </c>
      <c r="B8" s="1" t="s">
        <v>29</v>
      </c>
    </row>
    <row r="9" spans="1:22" ht="13.5" x14ac:dyDescent="0.15">
      <c r="A9" s="78">
        <v>243079</v>
      </c>
      <c r="B9" s="1">
        <v>47019061822807</v>
      </c>
      <c r="C9" s="1">
        <v>8859061822807</v>
      </c>
      <c r="D9" s="1" t="s">
        <v>468</v>
      </c>
      <c r="E9" s="1">
        <v>5</v>
      </c>
      <c r="F9" s="1">
        <v>932</v>
      </c>
      <c r="G9" s="1">
        <v>932</v>
      </c>
      <c r="I9" s="1">
        <v>4660</v>
      </c>
      <c r="L9" s="1">
        <v>22100318</v>
      </c>
    </row>
    <row r="10" spans="1:22" ht="13.5" x14ac:dyDescent="0.15">
      <c r="B10" s="1">
        <v>47019061824931</v>
      </c>
      <c r="C10" s="1">
        <v>8859061824931</v>
      </c>
      <c r="D10" s="1" t="s">
        <v>265</v>
      </c>
      <c r="E10" s="1">
        <v>2</v>
      </c>
      <c r="F10" s="1">
        <v>432</v>
      </c>
      <c r="G10" s="1">
        <v>432</v>
      </c>
      <c r="I10" s="1">
        <v>864</v>
      </c>
      <c r="L10" s="1">
        <v>22100318</v>
      </c>
    </row>
    <row r="11" spans="1:22" ht="13.5" x14ac:dyDescent="0.15">
      <c r="A11" s="78">
        <v>243110</v>
      </c>
      <c r="B11" s="1" t="s">
        <v>29</v>
      </c>
    </row>
    <row r="12" spans="1:22" ht="13.5" x14ac:dyDescent="0.15">
      <c r="A12" s="78">
        <v>243141</v>
      </c>
      <c r="B12" s="1" t="s">
        <v>29</v>
      </c>
    </row>
    <row r="13" spans="1:22" ht="13.5" x14ac:dyDescent="0.15">
      <c r="A13" s="78">
        <v>243171</v>
      </c>
      <c r="B13" s="1" t="s">
        <v>29</v>
      </c>
    </row>
    <row r="14" spans="1:22" ht="13.5" x14ac:dyDescent="0.15">
      <c r="A14" s="78">
        <v>243202</v>
      </c>
      <c r="B14" s="1">
        <v>47019061822807</v>
      </c>
      <c r="C14" s="1">
        <v>8859061822807</v>
      </c>
      <c r="D14" s="1" t="s">
        <v>491</v>
      </c>
      <c r="E14" s="1">
        <v>1</v>
      </c>
      <c r="F14" s="1">
        <v>932</v>
      </c>
      <c r="G14" s="1">
        <v>932</v>
      </c>
      <c r="I14" s="1">
        <v>932</v>
      </c>
      <c r="L14" s="1">
        <v>22129279</v>
      </c>
    </row>
    <row r="15" spans="1:22" ht="13.5" x14ac:dyDescent="0.15">
      <c r="A15" s="78">
        <v>243232</v>
      </c>
      <c r="B15" s="1" t="s">
        <v>492</v>
      </c>
      <c r="C15" s="1" t="s">
        <v>493</v>
      </c>
      <c r="D15" s="1" t="s">
        <v>494</v>
      </c>
      <c r="E15" s="1">
        <v>-17</v>
      </c>
      <c r="F15" s="1">
        <v>95</v>
      </c>
      <c r="G15" s="1">
        <v>95</v>
      </c>
      <c r="I15" s="1"/>
      <c r="J15" s="1" t="s">
        <v>495</v>
      </c>
    </row>
    <row r="16" spans="1:22" ht="13.5" x14ac:dyDescent="0.15">
      <c r="A16" s="1" t="s">
        <v>496</v>
      </c>
      <c r="B16" s="1">
        <v>47019061806456</v>
      </c>
      <c r="C16" s="1">
        <v>8859061806456</v>
      </c>
      <c r="D16" s="1" t="s">
        <v>497</v>
      </c>
      <c r="E16" s="1">
        <v>5</v>
      </c>
      <c r="F16" s="1">
        <v>375</v>
      </c>
      <c r="G16" s="1">
        <v>375</v>
      </c>
      <c r="I16" s="1">
        <v>1875</v>
      </c>
      <c r="L16" s="1">
        <v>22129278</v>
      </c>
    </row>
    <row r="17" spans="1:12" ht="13.5" x14ac:dyDescent="0.15">
      <c r="A17" s="1" t="s">
        <v>498</v>
      </c>
      <c r="B17" s="1" t="s">
        <v>29</v>
      </c>
      <c r="G17" s="1"/>
    </row>
    <row r="18" spans="1:12" ht="13.5" x14ac:dyDescent="0.15">
      <c r="A18" s="1" t="s">
        <v>499</v>
      </c>
      <c r="B18" s="1" t="s">
        <v>29</v>
      </c>
    </row>
    <row r="19" spans="1:12" ht="13.5" x14ac:dyDescent="0.15">
      <c r="A19" s="1" t="s">
        <v>500</v>
      </c>
      <c r="B19" s="1" t="s">
        <v>29</v>
      </c>
    </row>
    <row r="20" spans="1:12" ht="13.5" x14ac:dyDescent="0.15">
      <c r="A20" s="1" t="s">
        <v>501</v>
      </c>
      <c r="B20" s="1" t="s">
        <v>29</v>
      </c>
    </row>
    <row r="21" spans="1:12" ht="15.75" customHeight="1" x14ac:dyDescent="0.15">
      <c r="A21" s="1" t="s">
        <v>502</v>
      </c>
      <c r="B21" s="1">
        <v>47019061811054</v>
      </c>
      <c r="C21" s="1">
        <v>8859061811054</v>
      </c>
      <c r="D21" s="1" t="s">
        <v>503</v>
      </c>
      <c r="E21" s="1">
        <v>5</v>
      </c>
      <c r="F21" s="1">
        <v>208</v>
      </c>
      <c r="G21" s="1">
        <v>208</v>
      </c>
      <c r="I21" s="1">
        <v>1040</v>
      </c>
      <c r="L21" s="1">
        <v>22129277</v>
      </c>
    </row>
    <row r="22" spans="1:12" ht="15.75" customHeight="1" x14ac:dyDescent="0.15">
      <c r="B22" s="1">
        <v>47019061811061</v>
      </c>
      <c r="C22" s="1">
        <v>8859061811061</v>
      </c>
      <c r="D22" s="1" t="s">
        <v>504</v>
      </c>
      <c r="E22" s="1">
        <v>5</v>
      </c>
      <c r="F22" s="1">
        <v>259</v>
      </c>
      <c r="G22" s="1">
        <v>259</v>
      </c>
      <c r="I22" s="1">
        <v>1295</v>
      </c>
      <c r="L22" s="1">
        <v>22129277</v>
      </c>
    </row>
    <row r="23" spans="1:12" ht="15.75" customHeight="1" x14ac:dyDescent="0.15">
      <c r="A23" s="1" t="s">
        <v>505</v>
      </c>
      <c r="B23" s="1" t="s">
        <v>29</v>
      </c>
    </row>
    <row r="24" spans="1:12" ht="15.75" customHeight="1" x14ac:dyDescent="0.15">
      <c r="A24" s="1" t="s">
        <v>506</v>
      </c>
      <c r="B24" s="1">
        <v>47019061821916</v>
      </c>
      <c r="C24" s="1">
        <v>8859061821916</v>
      </c>
      <c r="D24" s="1" t="s">
        <v>379</v>
      </c>
      <c r="E24" s="1">
        <v>2</v>
      </c>
      <c r="F24" s="1">
        <v>540</v>
      </c>
      <c r="G24" s="1">
        <v>540</v>
      </c>
      <c r="I24" s="1">
        <v>1080</v>
      </c>
      <c r="L24" s="1">
        <v>22100332</v>
      </c>
    </row>
    <row r="25" spans="1:12" ht="15.75" customHeight="1" x14ac:dyDescent="0.15">
      <c r="A25" s="1" t="s">
        <v>507</v>
      </c>
      <c r="B25" s="1" t="s">
        <v>29</v>
      </c>
    </row>
    <row r="26" spans="1:12" ht="15.75" customHeight="1" x14ac:dyDescent="0.15">
      <c r="A26" s="1" t="s">
        <v>508</v>
      </c>
      <c r="B26" s="1" t="s">
        <v>29</v>
      </c>
    </row>
    <row r="27" spans="1:12" ht="15.75" customHeight="1" x14ac:dyDescent="0.15">
      <c r="A27" s="1" t="s">
        <v>509</v>
      </c>
      <c r="B27" s="1" t="s">
        <v>29</v>
      </c>
    </row>
    <row r="28" spans="1:12" ht="15.75" customHeight="1" x14ac:dyDescent="0.15">
      <c r="A28" s="1" t="s">
        <v>510</v>
      </c>
      <c r="B28" s="1" t="s">
        <v>29</v>
      </c>
    </row>
    <row r="29" spans="1:12" ht="15.75" customHeight="1" x14ac:dyDescent="0.15">
      <c r="A29" s="1" t="s">
        <v>511</v>
      </c>
      <c r="B29" s="1">
        <v>47019061825822</v>
      </c>
      <c r="C29" s="1">
        <v>8859061825822</v>
      </c>
      <c r="D29" s="1" t="s">
        <v>512</v>
      </c>
      <c r="E29" s="1">
        <v>2</v>
      </c>
      <c r="F29" s="1">
        <v>493</v>
      </c>
      <c r="G29" s="1">
        <v>493</v>
      </c>
      <c r="I29" s="1">
        <v>986</v>
      </c>
      <c r="L29" s="1">
        <v>22100334</v>
      </c>
    </row>
    <row r="30" spans="1:12" ht="15.75" customHeight="1" x14ac:dyDescent="0.15">
      <c r="A30" s="1" t="s">
        <v>513</v>
      </c>
      <c r="B30" s="1">
        <v>47019061803554</v>
      </c>
      <c r="C30" s="1">
        <v>8859061803554</v>
      </c>
      <c r="D30" s="1" t="s">
        <v>514</v>
      </c>
      <c r="E30" s="1">
        <v>1</v>
      </c>
      <c r="F30" s="1">
        <v>2315</v>
      </c>
      <c r="G30" s="1">
        <v>2315</v>
      </c>
      <c r="I30" s="1">
        <v>2315</v>
      </c>
      <c r="L30" s="1">
        <v>22100335</v>
      </c>
    </row>
    <row r="31" spans="1:12" ht="15.75" customHeight="1" x14ac:dyDescent="0.15">
      <c r="B31" s="1">
        <v>47019061824832</v>
      </c>
      <c r="C31" s="1">
        <v>8859061824832</v>
      </c>
      <c r="D31" s="1" t="s">
        <v>330</v>
      </c>
      <c r="E31" s="1">
        <v>1</v>
      </c>
      <c r="F31" s="1">
        <v>965</v>
      </c>
      <c r="G31" s="1">
        <v>965</v>
      </c>
      <c r="I31" s="1">
        <v>965</v>
      </c>
      <c r="L31" s="1">
        <v>22100335</v>
      </c>
    </row>
    <row r="32" spans="1:12" ht="15.75" customHeight="1" x14ac:dyDescent="0.15">
      <c r="A32" s="1" t="s">
        <v>515</v>
      </c>
      <c r="B32" s="1" t="s">
        <v>29</v>
      </c>
    </row>
    <row r="33" spans="1:22" ht="15.75" customHeight="1" x14ac:dyDescent="0.15">
      <c r="A33" s="1" t="s">
        <v>516</v>
      </c>
      <c r="B33" s="1" t="s">
        <v>29</v>
      </c>
    </row>
    <row r="34" spans="1:22" ht="15.75" customHeight="1" x14ac:dyDescent="0.15">
      <c r="A34" s="1" t="s">
        <v>517</v>
      </c>
      <c r="B34" s="1" t="s">
        <v>29</v>
      </c>
    </row>
    <row r="35" spans="1:22" ht="15.75" customHeight="1" x14ac:dyDescent="0.15">
      <c r="A35" s="1" t="s">
        <v>518</v>
      </c>
      <c r="B35" s="1" t="s">
        <v>29</v>
      </c>
    </row>
    <row r="36" spans="1:22" ht="15.75" customHeight="1" x14ac:dyDescent="0.15">
      <c r="A36" s="1" t="s">
        <v>519</v>
      </c>
      <c r="B36" s="1" t="s">
        <v>29</v>
      </c>
    </row>
    <row r="37" spans="1:22" ht="15.75" customHeight="1" x14ac:dyDescent="0.2">
      <c r="A37" s="88" t="s">
        <v>165</v>
      </c>
      <c r="B37" s="89"/>
      <c r="C37" s="89"/>
      <c r="D37" s="89" t="s">
        <v>22</v>
      </c>
      <c r="E37" s="90">
        <f>SUM(E1:E36)</f>
        <v>13</v>
      </c>
      <c r="F37" s="73"/>
      <c r="G37" s="73"/>
      <c r="H37" s="73" t="s">
        <v>54</v>
      </c>
      <c r="I37" s="91">
        <f>SUM(I1:I36)</f>
        <v>18818</v>
      </c>
      <c r="J37" s="92" t="e">
        <f t="shared" ref="J37:K37" si="0">SUM(#REF!)</f>
        <v>#REF!</v>
      </c>
      <c r="K37" s="93" t="e">
        <f t="shared" si="0"/>
        <v>#REF!</v>
      </c>
      <c r="L37" s="88"/>
      <c r="M37" s="89"/>
      <c r="N37" s="89"/>
      <c r="O37" s="89"/>
      <c r="P37" s="90"/>
      <c r="Q37" s="73"/>
      <c r="R37" s="73"/>
      <c r="S37" s="73"/>
      <c r="T37" s="91"/>
      <c r="U37" s="92"/>
      <c r="V37" s="93"/>
    </row>
    <row r="38" spans="1:22" ht="15.75" customHeight="1" x14ac:dyDescent="0.15">
      <c r="E38" s="1" t="s">
        <v>520</v>
      </c>
      <c r="F38" s="1" t="s">
        <v>521</v>
      </c>
      <c r="G38" s="1">
        <v>5592</v>
      </c>
    </row>
    <row r="39" spans="1:22" ht="15.75" customHeight="1" x14ac:dyDescent="0.15">
      <c r="E39" s="1" t="s">
        <v>522</v>
      </c>
      <c r="F39" s="1">
        <v>2806</v>
      </c>
      <c r="G39" s="1">
        <v>2806</v>
      </c>
    </row>
    <row r="40" spans="1:22" ht="15.75" customHeight="1" x14ac:dyDescent="0.15">
      <c r="E40" s="1" t="s">
        <v>523</v>
      </c>
      <c r="F40" s="1">
        <v>2315</v>
      </c>
      <c r="G40" s="1">
        <v>2315</v>
      </c>
    </row>
    <row r="41" spans="1:22" ht="15.75" customHeight="1" x14ac:dyDescent="0.15">
      <c r="E41" s="1" t="s">
        <v>524</v>
      </c>
      <c r="F41" s="1" t="s">
        <v>525</v>
      </c>
      <c r="G41" s="1">
        <v>1875</v>
      </c>
    </row>
    <row r="42" spans="1:22" ht="15.75" customHeight="1" x14ac:dyDescent="0.15">
      <c r="E42" s="1" t="s">
        <v>526</v>
      </c>
      <c r="F42" s="1" t="s">
        <v>527</v>
      </c>
      <c r="G42" s="1">
        <v>1295</v>
      </c>
    </row>
    <row r="43" spans="1:22" ht="15.75" customHeight="1" x14ac:dyDescent="0.15">
      <c r="E43" s="1" t="s">
        <v>528</v>
      </c>
      <c r="F43" s="1" t="s">
        <v>529</v>
      </c>
      <c r="G43" s="1">
        <v>1080</v>
      </c>
    </row>
    <row r="44" spans="1:22" ht="15.75" customHeight="1" x14ac:dyDescent="0.15">
      <c r="E44" s="1" t="s">
        <v>530</v>
      </c>
      <c r="F44" s="1" t="s">
        <v>531</v>
      </c>
      <c r="G44" s="1">
        <v>1040</v>
      </c>
    </row>
    <row r="45" spans="1:22" ht="15.75" customHeight="1" x14ac:dyDescent="0.15">
      <c r="E45" s="1" t="s">
        <v>532</v>
      </c>
      <c r="F45" s="1" t="s">
        <v>533</v>
      </c>
      <c r="G45" s="1">
        <v>986</v>
      </c>
    </row>
    <row r="46" spans="1:22" ht="15.75" customHeight="1" x14ac:dyDescent="0.15">
      <c r="E46" s="1" t="s">
        <v>268</v>
      </c>
      <c r="F46" s="1">
        <v>965</v>
      </c>
      <c r="G46" s="1">
        <v>965</v>
      </c>
    </row>
    <row r="47" spans="1:22" ht="15.75" customHeight="1" x14ac:dyDescent="0.15">
      <c r="E47" s="1" t="s">
        <v>534</v>
      </c>
      <c r="F47" s="1" t="s">
        <v>535</v>
      </c>
      <c r="G47" s="1">
        <v>864</v>
      </c>
    </row>
    <row r="48" spans="1:22" ht="15.75" customHeight="1" x14ac:dyDescent="0.15">
      <c r="E48" s="1" t="s">
        <v>15</v>
      </c>
      <c r="F48" s="1" t="s">
        <v>536</v>
      </c>
      <c r="G48" s="1">
        <v>18818</v>
      </c>
    </row>
    <row r="49" spans="4:7" ht="15.75" customHeight="1" x14ac:dyDescent="0.15">
      <c r="D49" s="1"/>
      <c r="E49" s="1" t="s">
        <v>537</v>
      </c>
      <c r="F49" s="1" t="s">
        <v>538</v>
      </c>
      <c r="G49" s="1">
        <v>-1615</v>
      </c>
    </row>
    <row r="50" spans="4:7" ht="15.75" customHeight="1" x14ac:dyDescent="0.15">
      <c r="F50" s="1" t="s">
        <v>539</v>
      </c>
      <c r="G50" s="1" t="s">
        <v>540</v>
      </c>
    </row>
    <row r="51" spans="4:7" ht="15.75" customHeight="1" x14ac:dyDescent="0.15"/>
    <row r="52" spans="4:7" ht="15.75" customHeight="1" x14ac:dyDescent="0.15"/>
    <row r="53" spans="4:7" ht="15.75" customHeight="1" x14ac:dyDescent="0.15"/>
    <row r="54" spans="4:7" ht="15.75" customHeight="1" x14ac:dyDescent="0.15"/>
    <row r="55" spans="4:7" ht="15.75" customHeight="1" x14ac:dyDescent="0.15"/>
    <row r="56" spans="4:7" ht="15.75" customHeight="1" x14ac:dyDescent="0.15"/>
    <row r="57" spans="4:7" ht="15.75" customHeight="1" x14ac:dyDescent="0.15"/>
    <row r="58" spans="4:7" ht="15.75" customHeight="1" x14ac:dyDescent="0.15"/>
    <row r="59" spans="4:7" ht="15.75" customHeight="1" x14ac:dyDescent="0.15"/>
    <row r="60" spans="4:7" ht="15.75" customHeight="1" x14ac:dyDescent="0.15"/>
    <row r="61" spans="4:7" ht="15.75" customHeight="1" x14ac:dyDescent="0.15"/>
    <row r="62" spans="4:7" ht="15.75" customHeight="1" x14ac:dyDescent="0.15"/>
    <row r="63" spans="4:7" ht="15.75" customHeight="1" x14ac:dyDescent="0.15"/>
    <row r="64" spans="4:7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113"/>
  <sheetViews>
    <sheetView workbookViewId="0"/>
  </sheetViews>
  <sheetFormatPr defaultColWidth="12.625" defaultRowHeight="15" customHeight="1" x14ac:dyDescent="0.15"/>
  <cols>
    <col min="1" max="1" width="12.625" customWidth="1"/>
    <col min="2" max="2" width="17.8984375" customWidth="1"/>
    <col min="3" max="3" width="16.546875" customWidth="1"/>
    <col min="4" max="6" width="12.625" customWidth="1"/>
  </cols>
  <sheetData>
    <row r="1" spans="1:22" ht="13.5" x14ac:dyDescent="0.15">
      <c r="A1" s="1" t="s">
        <v>541</v>
      </c>
    </row>
    <row r="2" spans="1:22" ht="33" x14ac:dyDescent="0.2">
      <c r="A2" s="96" t="s">
        <v>108</v>
      </c>
      <c r="B2" s="81" t="s">
        <v>109</v>
      </c>
      <c r="C2" s="81" t="s">
        <v>110</v>
      </c>
      <c r="D2" s="82" t="s">
        <v>111</v>
      </c>
      <c r="E2" s="83" t="s">
        <v>22</v>
      </c>
      <c r="F2" s="83" t="s">
        <v>112</v>
      </c>
      <c r="G2" s="83" t="s">
        <v>113</v>
      </c>
      <c r="H2" s="83" t="s">
        <v>114</v>
      </c>
      <c r="I2" s="84" t="s">
        <v>23</v>
      </c>
      <c r="J2" s="85" t="s">
        <v>115</v>
      </c>
      <c r="K2" s="86" t="s">
        <v>116</v>
      </c>
      <c r="L2" s="87" t="s">
        <v>117</v>
      </c>
      <c r="M2" s="87" t="s">
        <v>118</v>
      </c>
      <c r="N2" s="108"/>
      <c r="O2" s="108"/>
      <c r="P2" s="108"/>
      <c r="Q2" s="108"/>
      <c r="R2" s="108"/>
      <c r="S2" s="108"/>
      <c r="T2" s="108"/>
      <c r="U2" s="108"/>
      <c r="V2" s="108"/>
    </row>
    <row r="3" spans="1:22" ht="13.5" x14ac:dyDescent="0.15">
      <c r="A3" s="78">
        <v>242899</v>
      </c>
      <c r="B3" s="1">
        <v>47019061842676</v>
      </c>
      <c r="C3" s="1">
        <v>8859061842676</v>
      </c>
      <c r="D3" s="1" t="s">
        <v>402</v>
      </c>
      <c r="E3" s="1">
        <v>1</v>
      </c>
      <c r="F3" s="1">
        <v>2114</v>
      </c>
      <c r="G3" s="1">
        <v>2114</v>
      </c>
      <c r="I3" s="1">
        <v>2114</v>
      </c>
      <c r="L3" s="1">
        <v>22110363</v>
      </c>
    </row>
    <row r="4" spans="1:22" ht="13.5" x14ac:dyDescent="0.15">
      <c r="A4" s="78">
        <v>242930</v>
      </c>
      <c r="B4" s="1" t="s">
        <v>542</v>
      </c>
      <c r="C4" s="1">
        <v>8859061842676</v>
      </c>
      <c r="D4" s="1" t="s">
        <v>402</v>
      </c>
      <c r="E4" s="1">
        <v>-1</v>
      </c>
      <c r="F4" s="1">
        <v>2114</v>
      </c>
      <c r="G4" s="1">
        <v>2114</v>
      </c>
      <c r="I4" s="1">
        <v>-2114</v>
      </c>
      <c r="L4" s="1" t="s">
        <v>29</v>
      </c>
    </row>
    <row r="5" spans="1:22" ht="13.5" x14ac:dyDescent="0.15">
      <c r="B5" s="1">
        <v>47019061825327</v>
      </c>
      <c r="C5" s="1">
        <v>8859061825327</v>
      </c>
      <c r="D5" s="1" t="s">
        <v>543</v>
      </c>
      <c r="E5" s="1">
        <v>1</v>
      </c>
      <c r="F5" s="1">
        <v>3720</v>
      </c>
      <c r="G5" s="1">
        <v>3720</v>
      </c>
      <c r="I5" s="1">
        <v>3720</v>
      </c>
      <c r="L5" s="1">
        <v>22110366</v>
      </c>
    </row>
    <row r="6" spans="1:22" ht="13.5" x14ac:dyDescent="0.15">
      <c r="A6" s="78">
        <v>242958</v>
      </c>
      <c r="B6" s="1">
        <v>47019061823330</v>
      </c>
      <c r="C6" s="1">
        <v>8859061823330</v>
      </c>
      <c r="D6" s="1" t="s">
        <v>544</v>
      </c>
      <c r="E6" s="1">
        <v>1</v>
      </c>
      <c r="F6" s="1">
        <v>160</v>
      </c>
      <c r="G6" s="1">
        <v>160</v>
      </c>
      <c r="I6" s="1">
        <v>160</v>
      </c>
      <c r="L6" s="1">
        <v>22110391</v>
      </c>
    </row>
    <row r="7" spans="1:22" ht="13.5" x14ac:dyDescent="0.15">
      <c r="B7" s="1">
        <v>47019061815885</v>
      </c>
      <c r="C7" s="1">
        <v>8859061815885</v>
      </c>
      <c r="D7" s="1" t="s">
        <v>545</v>
      </c>
      <c r="E7" s="1">
        <v>1</v>
      </c>
      <c r="F7" s="1">
        <v>213</v>
      </c>
      <c r="G7" s="1">
        <v>213</v>
      </c>
      <c r="I7" s="1">
        <v>213</v>
      </c>
      <c r="L7" s="1">
        <v>21103391</v>
      </c>
    </row>
    <row r="8" spans="1:22" ht="13.5" x14ac:dyDescent="0.15">
      <c r="B8" s="1">
        <v>47019061815984</v>
      </c>
      <c r="C8" s="1">
        <v>8859061815984</v>
      </c>
      <c r="D8" s="1" t="s">
        <v>546</v>
      </c>
      <c r="E8" s="1">
        <v>2</v>
      </c>
      <c r="F8" s="1">
        <v>266</v>
      </c>
      <c r="G8" s="1">
        <v>266</v>
      </c>
      <c r="I8" s="1">
        <v>532</v>
      </c>
      <c r="L8" s="1">
        <v>21103391</v>
      </c>
    </row>
    <row r="9" spans="1:22" ht="13.5" x14ac:dyDescent="0.15">
      <c r="B9" s="1">
        <v>47019061811061</v>
      </c>
      <c r="C9" s="1">
        <v>8859061811061</v>
      </c>
      <c r="D9" s="1" t="s">
        <v>547</v>
      </c>
      <c r="E9" s="1">
        <v>2</v>
      </c>
      <c r="F9" s="1">
        <v>259</v>
      </c>
      <c r="G9" s="1">
        <v>259</v>
      </c>
      <c r="I9" s="1">
        <v>518</v>
      </c>
      <c r="L9" s="1">
        <v>21103391</v>
      </c>
    </row>
    <row r="10" spans="1:22" ht="13.5" x14ac:dyDescent="0.15">
      <c r="B10" s="1">
        <v>47019061816134</v>
      </c>
      <c r="C10" s="1">
        <v>8859061816134</v>
      </c>
      <c r="D10" s="1" t="s">
        <v>548</v>
      </c>
      <c r="E10" s="1">
        <v>2</v>
      </c>
      <c r="F10" s="1">
        <v>95</v>
      </c>
      <c r="G10" s="1">
        <v>95</v>
      </c>
      <c r="I10" s="1">
        <v>190</v>
      </c>
      <c r="L10" s="1">
        <v>21103391</v>
      </c>
    </row>
    <row r="11" spans="1:22" ht="13.5" x14ac:dyDescent="0.15">
      <c r="A11" s="78">
        <v>242989</v>
      </c>
      <c r="B11" s="1" t="s">
        <v>29</v>
      </c>
    </row>
    <row r="12" spans="1:22" ht="13.5" x14ac:dyDescent="0.15">
      <c r="A12" s="78">
        <v>243019</v>
      </c>
      <c r="B12" s="1" t="s">
        <v>29</v>
      </c>
    </row>
    <row r="13" spans="1:22" ht="13.5" x14ac:dyDescent="0.15">
      <c r="A13" s="78">
        <v>243050</v>
      </c>
      <c r="B13" s="1" t="s">
        <v>29</v>
      </c>
    </row>
    <row r="14" spans="1:22" ht="13.5" x14ac:dyDescent="0.15">
      <c r="A14" s="78">
        <v>243080</v>
      </c>
      <c r="B14" s="1">
        <v>47019061822807</v>
      </c>
      <c r="C14" s="1">
        <v>8859061822807</v>
      </c>
      <c r="D14" s="1" t="s">
        <v>549</v>
      </c>
      <c r="E14" s="1">
        <v>2</v>
      </c>
      <c r="F14" s="1">
        <v>932</v>
      </c>
      <c r="G14" s="1">
        <v>932</v>
      </c>
      <c r="I14" s="1">
        <v>1864</v>
      </c>
      <c r="L14" s="1">
        <v>22110395</v>
      </c>
    </row>
    <row r="15" spans="1:22" ht="13.5" x14ac:dyDescent="0.15">
      <c r="B15" s="1">
        <v>47019061821916</v>
      </c>
      <c r="C15" s="1">
        <v>8859061821916</v>
      </c>
      <c r="D15" s="1" t="s">
        <v>528</v>
      </c>
      <c r="E15" s="1">
        <v>1</v>
      </c>
      <c r="F15" s="1">
        <v>540</v>
      </c>
      <c r="G15" s="1">
        <v>540</v>
      </c>
      <c r="I15" s="1">
        <v>540</v>
      </c>
      <c r="L15" s="1">
        <v>22110395</v>
      </c>
    </row>
    <row r="16" spans="1:22" ht="13.5" x14ac:dyDescent="0.15">
      <c r="B16" s="1">
        <v>47019061804919</v>
      </c>
      <c r="C16" s="1">
        <v>8859061804919</v>
      </c>
      <c r="D16" s="1" t="s">
        <v>550</v>
      </c>
      <c r="E16" s="1">
        <v>1</v>
      </c>
      <c r="F16" s="1">
        <v>2170</v>
      </c>
      <c r="G16" s="1">
        <v>2170</v>
      </c>
      <c r="I16" s="1">
        <v>2170</v>
      </c>
      <c r="L16" s="1">
        <v>22110395</v>
      </c>
    </row>
    <row r="17" spans="1:12" ht="13.5" x14ac:dyDescent="0.15">
      <c r="B17" s="1">
        <v>47019061824832</v>
      </c>
      <c r="C17" s="1">
        <v>8859061824832</v>
      </c>
      <c r="D17" s="1" t="s">
        <v>551</v>
      </c>
      <c r="E17" s="1">
        <v>1</v>
      </c>
      <c r="F17" s="1">
        <v>965</v>
      </c>
      <c r="G17" s="1">
        <v>965</v>
      </c>
      <c r="I17" s="1">
        <v>965</v>
      </c>
      <c r="L17" s="1">
        <v>22110395</v>
      </c>
    </row>
    <row r="18" spans="1:12" ht="13.5" x14ac:dyDescent="0.15">
      <c r="B18" s="1">
        <v>47019061803769</v>
      </c>
      <c r="C18" s="1">
        <v>8859061803769</v>
      </c>
      <c r="D18" s="1" t="s">
        <v>363</v>
      </c>
      <c r="E18" s="1">
        <v>1</v>
      </c>
      <c r="F18" s="1">
        <v>1000</v>
      </c>
      <c r="G18" s="1">
        <v>1000</v>
      </c>
      <c r="I18" s="1">
        <v>1000</v>
      </c>
      <c r="L18" s="1">
        <v>22110395</v>
      </c>
    </row>
    <row r="19" spans="1:12" ht="13.5" x14ac:dyDescent="0.15">
      <c r="A19" s="78">
        <v>243111</v>
      </c>
      <c r="B19" s="1" t="s">
        <v>29</v>
      </c>
    </row>
    <row r="20" spans="1:12" ht="13.5" x14ac:dyDescent="0.15">
      <c r="A20" s="78">
        <v>243142</v>
      </c>
      <c r="B20" s="1">
        <v>47019061822425</v>
      </c>
      <c r="C20" s="1">
        <v>8859061822425</v>
      </c>
      <c r="D20" s="1" t="s">
        <v>552</v>
      </c>
      <c r="E20" s="1">
        <v>1</v>
      </c>
      <c r="F20" s="1">
        <v>972</v>
      </c>
      <c r="G20" s="1">
        <v>972</v>
      </c>
      <c r="I20" s="1">
        <v>972</v>
      </c>
      <c r="L20" s="1">
        <v>22110396</v>
      </c>
    </row>
    <row r="21" spans="1:12" ht="15.75" customHeight="1" x14ac:dyDescent="0.15">
      <c r="A21" s="78">
        <v>243172</v>
      </c>
      <c r="B21" s="1" t="s">
        <v>29</v>
      </c>
    </row>
    <row r="22" spans="1:12" ht="15.75" customHeight="1" x14ac:dyDescent="0.15">
      <c r="A22" s="78">
        <v>243203</v>
      </c>
      <c r="B22" s="1">
        <v>47019061806456</v>
      </c>
      <c r="C22" s="1">
        <v>8859061806456</v>
      </c>
      <c r="D22" s="1" t="s">
        <v>497</v>
      </c>
      <c r="E22" s="1">
        <v>3</v>
      </c>
      <c r="F22" s="1">
        <v>375</v>
      </c>
      <c r="G22" s="1">
        <v>375</v>
      </c>
      <c r="I22" s="1">
        <v>1125</v>
      </c>
      <c r="L22" s="1">
        <v>22110423</v>
      </c>
    </row>
    <row r="23" spans="1:12" ht="15.75" customHeight="1" x14ac:dyDescent="0.15">
      <c r="A23" s="78">
        <v>243233</v>
      </c>
      <c r="B23" s="1" t="s">
        <v>29</v>
      </c>
    </row>
    <row r="24" spans="1:12" ht="15.75" customHeight="1" x14ac:dyDescent="0.15">
      <c r="A24" s="1" t="s">
        <v>553</v>
      </c>
      <c r="B24" s="1" t="s">
        <v>29</v>
      </c>
    </row>
    <row r="25" spans="1:12" ht="15.75" customHeight="1" x14ac:dyDescent="0.15">
      <c r="A25" s="1" t="s">
        <v>554</v>
      </c>
      <c r="B25" s="1" t="s">
        <v>29</v>
      </c>
    </row>
    <row r="26" spans="1:12" ht="15.75" customHeight="1" x14ac:dyDescent="0.15">
      <c r="A26" s="1" t="s">
        <v>555</v>
      </c>
      <c r="B26" s="1" t="s">
        <v>29</v>
      </c>
    </row>
    <row r="27" spans="1:12" ht="15.75" customHeight="1" x14ac:dyDescent="0.15">
      <c r="A27" s="1" t="s">
        <v>556</v>
      </c>
      <c r="B27" s="1">
        <v>47019061833049</v>
      </c>
      <c r="C27" s="1">
        <v>8859061833049</v>
      </c>
      <c r="D27" s="1" t="s">
        <v>557</v>
      </c>
      <c r="E27" s="1">
        <v>1</v>
      </c>
      <c r="F27" s="1">
        <v>1573</v>
      </c>
      <c r="G27" s="1">
        <v>1573</v>
      </c>
      <c r="I27" s="1">
        <v>1573</v>
      </c>
      <c r="L27" s="1">
        <v>22110429</v>
      </c>
    </row>
    <row r="28" spans="1:12" ht="15.75" customHeight="1" x14ac:dyDescent="0.15">
      <c r="B28" s="1">
        <v>47019061825822</v>
      </c>
      <c r="C28" s="1">
        <v>8859061825822</v>
      </c>
      <c r="D28" s="1" t="s">
        <v>558</v>
      </c>
      <c r="E28" s="1">
        <v>7</v>
      </c>
      <c r="F28" s="1">
        <v>493</v>
      </c>
      <c r="G28" s="1">
        <v>493</v>
      </c>
      <c r="I28" s="1">
        <v>3451</v>
      </c>
      <c r="L28" s="1">
        <v>22110429</v>
      </c>
    </row>
    <row r="29" spans="1:12" ht="15.75" customHeight="1" x14ac:dyDescent="0.15">
      <c r="A29" s="1" t="s">
        <v>559</v>
      </c>
      <c r="B29" s="1" t="s">
        <v>29</v>
      </c>
    </row>
    <row r="30" spans="1:12" ht="15.75" customHeight="1" x14ac:dyDescent="0.15">
      <c r="A30" s="1" t="s">
        <v>560</v>
      </c>
      <c r="B30" s="1" t="s">
        <v>29</v>
      </c>
    </row>
    <row r="31" spans="1:12" ht="15.75" customHeight="1" x14ac:dyDescent="0.15">
      <c r="A31" s="1" t="s">
        <v>561</v>
      </c>
      <c r="B31" s="1">
        <v>47019061829813</v>
      </c>
      <c r="C31" s="1">
        <v>8859061829813</v>
      </c>
      <c r="D31" s="1" t="s">
        <v>479</v>
      </c>
      <c r="E31" s="1">
        <v>1</v>
      </c>
      <c r="F31" s="1">
        <v>702</v>
      </c>
      <c r="G31" s="1">
        <v>702</v>
      </c>
      <c r="I31" s="1">
        <v>702</v>
      </c>
      <c r="L31" s="1">
        <v>22110430</v>
      </c>
    </row>
    <row r="32" spans="1:12" ht="15.75" customHeight="1" x14ac:dyDescent="0.15">
      <c r="B32" s="1">
        <v>47019061803769</v>
      </c>
      <c r="C32" s="1">
        <v>8859061824832</v>
      </c>
      <c r="D32" s="1" t="s">
        <v>363</v>
      </c>
      <c r="E32" s="1">
        <v>4</v>
      </c>
      <c r="F32" s="1">
        <v>965</v>
      </c>
      <c r="G32" s="1">
        <v>965</v>
      </c>
      <c r="I32" s="1">
        <v>3860</v>
      </c>
      <c r="L32" s="1">
        <v>22110430</v>
      </c>
    </row>
    <row r="33" spans="1:22" ht="15.75" customHeight="1" x14ac:dyDescent="0.15">
      <c r="A33" s="1" t="s">
        <v>562</v>
      </c>
      <c r="B33" s="1" t="s">
        <v>29</v>
      </c>
    </row>
    <row r="34" spans="1:22" ht="15.75" customHeight="1" x14ac:dyDescent="0.15">
      <c r="A34" s="1" t="s">
        <v>563</v>
      </c>
      <c r="B34" s="1" t="s">
        <v>29</v>
      </c>
    </row>
    <row r="35" spans="1:22" ht="15.75" customHeight="1" x14ac:dyDescent="0.15">
      <c r="A35" s="1" t="s">
        <v>564</v>
      </c>
      <c r="B35" s="1" t="s">
        <v>29</v>
      </c>
    </row>
    <row r="36" spans="1:22" ht="15.75" customHeight="1" x14ac:dyDescent="0.15">
      <c r="A36" s="1" t="s">
        <v>565</v>
      </c>
      <c r="B36" s="1" t="s">
        <v>29</v>
      </c>
    </row>
    <row r="37" spans="1:22" ht="15.75" customHeight="1" x14ac:dyDescent="0.15">
      <c r="A37" s="1" t="s">
        <v>566</v>
      </c>
      <c r="B37" s="1" t="s">
        <v>29</v>
      </c>
    </row>
    <row r="38" spans="1:22" ht="15.75" customHeight="1" x14ac:dyDescent="0.15">
      <c r="A38" s="1" t="s">
        <v>567</v>
      </c>
      <c r="B38" s="1" t="s">
        <v>29</v>
      </c>
    </row>
    <row r="39" spans="1:22" ht="15.75" customHeight="1" x14ac:dyDescent="0.15">
      <c r="A39" s="1" t="s">
        <v>568</v>
      </c>
      <c r="B39" s="1" t="s">
        <v>29</v>
      </c>
    </row>
    <row r="40" spans="1:22" ht="15.75" customHeight="1" x14ac:dyDescent="0.15">
      <c r="A40" s="1" t="s">
        <v>569</v>
      </c>
      <c r="B40" s="1" t="s">
        <v>29</v>
      </c>
    </row>
    <row r="41" spans="1:22" ht="15.75" customHeight="1" x14ac:dyDescent="0.15">
      <c r="A41" s="1" t="s">
        <v>570</v>
      </c>
      <c r="B41" s="1" t="s">
        <v>29</v>
      </c>
    </row>
    <row r="42" spans="1:22" ht="15.75" customHeight="1" x14ac:dyDescent="0.15">
      <c r="A42" s="1" t="s">
        <v>571</v>
      </c>
      <c r="B42" s="1" t="s">
        <v>29</v>
      </c>
    </row>
    <row r="43" spans="1:22" ht="15.75" customHeight="1" x14ac:dyDescent="0.15">
      <c r="A43" s="1" t="s">
        <v>572</v>
      </c>
      <c r="B43" s="1" t="s">
        <v>29</v>
      </c>
    </row>
    <row r="44" spans="1:22" ht="15.75" customHeight="1" x14ac:dyDescent="0.2">
      <c r="A44" s="88" t="s">
        <v>165</v>
      </c>
      <c r="B44" s="89"/>
      <c r="C44" s="89"/>
      <c r="D44" s="89" t="s">
        <v>22</v>
      </c>
      <c r="E44" s="90">
        <f>SUM(E2:E43)</f>
        <v>32</v>
      </c>
      <c r="F44" s="73"/>
      <c r="G44" s="73"/>
      <c r="H44" s="73" t="s">
        <v>54</v>
      </c>
      <c r="I44" s="91">
        <f>SUM(I2:I43)</f>
        <v>23555</v>
      </c>
      <c r="J44" s="92" t="e">
        <f t="shared" ref="J44:K44" si="0">SUM(#REF!)</f>
        <v>#REF!</v>
      </c>
      <c r="K44" s="93" t="e">
        <f t="shared" si="0"/>
        <v>#REF!</v>
      </c>
      <c r="L44" s="88"/>
      <c r="M44" s="89"/>
      <c r="N44" s="89"/>
      <c r="O44" s="89"/>
      <c r="P44" s="90"/>
      <c r="Q44" s="73"/>
      <c r="R44" s="73"/>
      <c r="S44" s="73"/>
      <c r="T44" s="91"/>
      <c r="U44" s="92"/>
      <c r="V44" s="93"/>
    </row>
    <row r="45" spans="1:22" ht="15.75" customHeight="1" x14ac:dyDescent="0.15"/>
    <row r="46" spans="1:22" ht="15.75" customHeight="1" x14ac:dyDescent="0.15"/>
    <row r="47" spans="1:22" ht="15.75" customHeight="1" x14ac:dyDescent="0.15"/>
    <row r="48" spans="1:22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J106"/>
  <sheetViews>
    <sheetView workbookViewId="0"/>
  </sheetViews>
  <sheetFormatPr defaultColWidth="12.625" defaultRowHeight="15" customHeight="1" x14ac:dyDescent="0.15"/>
  <cols>
    <col min="1" max="1" width="12.625" customWidth="1"/>
    <col min="2" max="2" width="14.33984375" customWidth="1"/>
    <col min="3" max="3" width="14.953125" customWidth="1"/>
    <col min="4" max="4" width="21.94140625" customWidth="1"/>
    <col min="5" max="6" width="12.625" customWidth="1"/>
  </cols>
  <sheetData>
    <row r="1" spans="1:36" ht="13.5" x14ac:dyDescent="0.15">
      <c r="A1" s="1" t="s">
        <v>573</v>
      </c>
      <c r="W1" s="1" t="s">
        <v>573</v>
      </c>
    </row>
    <row r="2" spans="1:36" ht="33" x14ac:dyDescent="0.2">
      <c r="A2" s="96" t="s">
        <v>108</v>
      </c>
      <c r="B2" s="81" t="s">
        <v>109</v>
      </c>
      <c r="C2" s="81" t="s">
        <v>110</v>
      </c>
      <c r="D2" s="82" t="s">
        <v>111</v>
      </c>
      <c r="E2" s="83" t="s">
        <v>22</v>
      </c>
      <c r="F2" s="83" t="s">
        <v>112</v>
      </c>
      <c r="G2" s="83" t="s">
        <v>113</v>
      </c>
      <c r="H2" s="83" t="s">
        <v>114</v>
      </c>
      <c r="I2" s="84" t="s">
        <v>23</v>
      </c>
      <c r="J2" s="85" t="s">
        <v>115</v>
      </c>
      <c r="K2" s="86" t="s">
        <v>116</v>
      </c>
      <c r="L2" s="87" t="s">
        <v>117</v>
      </c>
      <c r="M2" s="87" t="s">
        <v>118</v>
      </c>
      <c r="N2" s="108"/>
      <c r="W2" s="96" t="s">
        <v>108</v>
      </c>
      <c r="X2" s="81" t="s">
        <v>109</v>
      </c>
      <c r="Y2" s="81" t="s">
        <v>110</v>
      </c>
      <c r="Z2" s="82" t="s">
        <v>111</v>
      </c>
      <c r="AA2" s="83" t="s">
        <v>22</v>
      </c>
      <c r="AB2" s="83" t="s">
        <v>112</v>
      </c>
      <c r="AC2" s="83" t="s">
        <v>113</v>
      </c>
      <c r="AD2" s="83" t="s">
        <v>114</v>
      </c>
      <c r="AE2" s="84" t="s">
        <v>23</v>
      </c>
      <c r="AF2" s="85" t="s">
        <v>115</v>
      </c>
      <c r="AG2" s="86" t="s">
        <v>116</v>
      </c>
      <c r="AH2" s="87" t="s">
        <v>117</v>
      </c>
      <c r="AI2" s="87" t="s">
        <v>118</v>
      </c>
      <c r="AJ2" s="108"/>
    </row>
    <row r="3" spans="1:36" ht="13.5" x14ac:dyDescent="0.15">
      <c r="A3" s="78">
        <v>242900</v>
      </c>
      <c r="B3" s="1" t="s">
        <v>29</v>
      </c>
    </row>
    <row r="4" spans="1:36" ht="13.5" x14ac:dyDescent="0.15">
      <c r="A4" s="78">
        <v>242931</v>
      </c>
      <c r="B4" s="1" t="s">
        <v>29</v>
      </c>
    </row>
    <row r="5" spans="1:36" ht="13.5" x14ac:dyDescent="0.15">
      <c r="A5" s="78">
        <v>242959</v>
      </c>
      <c r="B5" s="1" t="s">
        <v>29</v>
      </c>
    </row>
    <row r="6" spans="1:36" ht="13.5" x14ac:dyDescent="0.15">
      <c r="A6" s="78">
        <v>242990</v>
      </c>
      <c r="B6" s="1" t="s">
        <v>29</v>
      </c>
    </row>
    <row r="7" spans="1:36" ht="13.5" x14ac:dyDescent="0.15">
      <c r="A7" s="78">
        <v>243020</v>
      </c>
      <c r="B7" s="1" t="s">
        <v>29</v>
      </c>
    </row>
    <row r="8" spans="1:36" ht="13.5" x14ac:dyDescent="0.15">
      <c r="A8" s="78">
        <v>243051</v>
      </c>
      <c r="B8" s="1" t="s">
        <v>29</v>
      </c>
    </row>
    <row r="9" spans="1:36" ht="13.5" x14ac:dyDescent="0.15">
      <c r="A9" s="78">
        <v>243081</v>
      </c>
      <c r="B9" s="1">
        <v>4701906182191</v>
      </c>
      <c r="C9" s="1">
        <v>885906182191</v>
      </c>
      <c r="D9" s="1" t="s">
        <v>574</v>
      </c>
      <c r="E9" s="1">
        <v>5</v>
      </c>
      <c r="F9" s="1">
        <v>540</v>
      </c>
      <c r="G9" s="1">
        <v>540</v>
      </c>
      <c r="I9" s="1">
        <v>2700</v>
      </c>
      <c r="L9" s="1">
        <v>22129355</v>
      </c>
    </row>
    <row r="10" spans="1:36" ht="13.5" x14ac:dyDescent="0.15">
      <c r="A10" s="78">
        <v>243112</v>
      </c>
    </row>
    <row r="11" spans="1:36" ht="13.5" x14ac:dyDescent="0.15">
      <c r="A11" s="78">
        <v>243143</v>
      </c>
    </row>
    <row r="12" spans="1:36" ht="13.5" x14ac:dyDescent="0.15">
      <c r="A12" s="78">
        <v>243173</v>
      </c>
    </row>
    <row r="13" spans="1:36" ht="13.5" x14ac:dyDescent="0.15">
      <c r="A13" s="78">
        <v>243204</v>
      </c>
    </row>
    <row r="14" spans="1:36" ht="13.5" x14ac:dyDescent="0.15">
      <c r="A14" s="78">
        <v>243234</v>
      </c>
      <c r="B14" s="1">
        <v>4701906182191</v>
      </c>
      <c r="C14" s="1">
        <v>885906182191</v>
      </c>
      <c r="D14" s="1" t="s">
        <v>263</v>
      </c>
      <c r="E14" s="1">
        <v>3</v>
      </c>
      <c r="F14" s="1">
        <v>540</v>
      </c>
      <c r="G14" s="1">
        <v>540</v>
      </c>
      <c r="I14" s="1">
        <v>1620</v>
      </c>
      <c r="L14" s="1">
        <v>22129357</v>
      </c>
    </row>
    <row r="15" spans="1:36" ht="13.5" x14ac:dyDescent="0.15">
      <c r="A15" s="1" t="s">
        <v>575</v>
      </c>
      <c r="B15" s="1" t="s">
        <v>29</v>
      </c>
    </row>
    <row r="16" spans="1:36" ht="13.5" x14ac:dyDescent="0.15">
      <c r="A16" s="1" t="s">
        <v>576</v>
      </c>
      <c r="B16" s="1" t="s">
        <v>29</v>
      </c>
    </row>
    <row r="17" spans="1:12" ht="13.5" x14ac:dyDescent="0.15">
      <c r="A17" s="1" t="s">
        <v>577</v>
      </c>
      <c r="B17" s="1" t="s">
        <v>29</v>
      </c>
    </row>
    <row r="18" spans="1:12" ht="13.5" x14ac:dyDescent="0.15">
      <c r="A18" s="1" t="s">
        <v>578</v>
      </c>
      <c r="B18" s="1" t="s">
        <v>29</v>
      </c>
    </row>
    <row r="19" spans="1:12" ht="13.5" x14ac:dyDescent="0.15">
      <c r="A19" s="1" t="s">
        <v>579</v>
      </c>
      <c r="B19" s="1" t="s">
        <v>29</v>
      </c>
    </row>
    <row r="20" spans="1:12" ht="13.5" x14ac:dyDescent="0.15">
      <c r="A20" s="1" t="s">
        <v>580</v>
      </c>
      <c r="B20" s="1" t="s">
        <v>29</v>
      </c>
    </row>
    <row r="21" spans="1:12" ht="15.75" customHeight="1" x14ac:dyDescent="0.15">
      <c r="A21" s="1" t="s">
        <v>581</v>
      </c>
      <c r="B21" s="1">
        <v>47019061802427</v>
      </c>
      <c r="C21" s="1">
        <v>8859061802427</v>
      </c>
      <c r="D21" s="1" t="s">
        <v>582</v>
      </c>
      <c r="E21" s="1">
        <v>2</v>
      </c>
      <c r="F21" s="1">
        <v>671</v>
      </c>
      <c r="G21" s="1">
        <v>671</v>
      </c>
      <c r="I21" s="1">
        <v>1342</v>
      </c>
      <c r="L21" s="1">
        <v>221210246</v>
      </c>
    </row>
    <row r="22" spans="1:12" ht="15.75" customHeight="1" x14ac:dyDescent="0.15">
      <c r="A22" s="1" t="s">
        <v>583</v>
      </c>
      <c r="B22" s="1">
        <v>47019061833049</v>
      </c>
      <c r="C22" s="1">
        <v>8859061833049</v>
      </c>
      <c r="D22" s="1" t="s">
        <v>584</v>
      </c>
      <c r="E22" s="1">
        <v>3</v>
      </c>
      <c r="F22" s="1">
        <v>1573</v>
      </c>
      <c r="G22" s="1">
        <v>1573</v>
      </c>
      <c r="I22" s="1">
        <v>4719</v>
      </c>
      <c r="L22" s="1">
        <v>221210259</v>
      </c>
    </row>
    <row r="23" spans="1:12" ht="15.75" customHeight="1" x14ac:dyDescent="0.15">
      <c r="A23" s="1" t="s">
        <v>585</v>
      </c>
      <c r="B23" s="1">
        <v>4701906182191</v>
      </c>
      <c r="C23" s="1">
        <v>885906182191</v>
      </c>
      <c r="D23" s="1" t="s">
        <v>263</v>
      </c>
      <c r="E23" s="1">
        <v>6</v>
      </c>
      <c r="F23" s="1">
        <v>540</v>
      </c>
      <c r="G23" s="1">
        <v>540</v>
      </c>
      <c r="I23" s="1">
        <v>3240</v>
      </c>
      <c r="L23" s="1">
        <v>221210262</v>
      </c>
    </row>
    <row r="24" spans="1:12" ht="15.75" customHeight="1" x14ac:dyDescent="0.15">
      <c r="A24" s="1" t="s">
        <v>586</v>
      </c>
      <c r="B24" s="1">
        <v>4701906182191</v>
      </c>
      <c r="C24" s="1">
        <v>885906182191</v>
      </c>
      <c r="D24" s="1" t="s">
        <v>379</v>
      </c>
      <c r="E24" s="1">
        <v>3</v>
      </c>
      <c r="F24" s="1">
        <v>540</v>
      </c>
      <c r="G24" s="1">
        <v>540</v>
      </c>
      <c r="I24" s="1">
        <v>1620</v>
      </c>
      <c r="L24" s="1">
        <v>221210264</v>
      </c>
    </row>
    <row r="25" spans="1:12" ht="15.75" customHeight="1" x14ac:dyDescent="0.15">
      <c r="B25" s="1">
        <v>47019061824931</v>
      </c>
      <c r="C25" s="1">
        <v>8859061824931</v>
      </c>
      <c r="D25" s="1" t="s">
        <v>587</v>
      </c>
      <c r="E25" s="1">
        <v>1</v>
      </c>
      <c r="F25" s="1">
        <v>432</v>
      </c>
      <c r="G25" s="1">
        <v>432</v>
      </c>
      <c r="I25" s="1">
        <v>432</v>
      </c>
      <c r="L25" s="1">
        <v>221210264</v>
      </c>
    </row>
    <row r="26" spans="1:12" ht="15.75" customHeight="1" x14ac:dyDescent="0.15">
      <c r="A26" s="1" t="s">
        <v>588</v>
      </c>
      <c r="B26" s="1" t="s">
        <v>29</v>
      </c>
    </row>
    <row r="27" spans="1:12" ht="15.75" customHeight="1" x14ac:dyDescent="0.15">
      <c r="A27" s="1" t="s">
        <v>589</v>
      </c>
      <c r="B27" s="1" t="s">
        <v>29</v>
      </c>
    </row>
    <row r="28" spans="1:12" ht="15.75" customHeight="1" x14ac:dyDescent="0.15">
      <c r="A28" s="1" t="s">
        <v>590</v>
      </c>
      <c r="B28" s="1" t="s">
        <v>29</v>
      </c>
    </row>
    <row r="29" spans="1:12" ht="15.75" customHeight="1" x14ac:dyDescent="0.15">
      <c r="A29" s="1" t="s">
        <v>591</v>
      </c>
      <c r="B29" s="1" t="s">
        <v>29</v>
      </c>
    </row>
    <row r="30" spans="1:12" ht="15.75" customHeight="1" x14ac:dyDescent="0.15">
      <c r="A30" s="1" t="s">
        <v>592</v>
      </c>
      <c r="B30" s="1" t="s">
        <v>29</v>
      </c>
    </row>
    <row r="31" spans="1:12" ht="15.75" customHeight="1" x14ac:dyDescent="0.15">
      <c r="A31" s="1" t="s">
        <v>593</v>
      </c>
      <c r="B31" s="1" t="s">
        <v>29</v>
      </c>
    </row>
    <row r="32" spans="1:12" ht="15.75" customHeight="1" x14ac:dyDescent="0.15">
      <c r="A32" s="1" t="s">
        <v>594</v>
      </c>
      <c r="B32" s="1" t="s">
        <v>29</v>
      </c>
    </row>
    <row r="33" spans="1:36" ht="15.75" customHeight="1" x14ac:dyDescent="0.15">
      <c r="A33" s="1" t="s">
        <v>595</v>
      </c>
      <c r="B33" s="1">
        <v>47019061824832</v>
      </c>
      <c r="C33" s="1">
        <v>8859061824832</v>
      </c>
      <c r="D33" s="1" t="s">
        <v>291</v>
      </c>
      <c r="E33" s="1">
        <v>1</v>
      </c>
      <c r="F33" s="1">
        <v>1000</v>
      </c>
      <c r="G33" s="1">
        <v>1000</v>
      </c>
      <c r="I33" s="1">
        <v>1000</v>
      </c>
      <c r="L33" s="1">
        <v>221210286</v>
      </c>
    </row>
    <row r="34" spans="1:36" ht="15.75" customHeight="1" x14ac:dyDescent="0.15">
      <c r="A34" s="1"/>
      <c r="B34" s="1">
        <v>47019061816134</v>
      </c>
      <c r="C34" s="1">
        <v>8859061816134</v>
      </c>
      <c r="D34" s="1" t="s">
        <v>596</v>
      </c>
      <c r="E34" s="1">
        <v>24</v>
      </c>
      <c r="F34" s="1">
        <v>95</v>
      </c>
      <c r="G34" s="1">
        <v>95</v>
      </c>
      <c r="I34" s="1">
        <v>2280</v>
      </c>
      <c r="L34" s="1">
        <v>221210286</v>
      </c>
    </row>
    <row r="35" spans="1:36" ht="15.75" customHeight="1" x14ac:dyDescent="0.15">
      <c r="A35" s="1"/>
      <c r="B35" s="1">
        <v>47019061816134</v>
      </c>
      <c r="C35" s="1">
        <v>8859061816134</v>
      </c>
      <c r="D35" s="1" t="s">
        <v>596</v>
      </c>
      <c r="E35" s="1">
        <v>12</v>
      </c>
      <c r="F35" s="1">
        <v>95</v>
      </c>
      <c r="G35" s="1">
        <v>95</v>
      </c>
      <c r="I35" s="1">
        <v>1140</v>
      </c>
      <c r="L35" s="1">
        <v>221210286</v>
      </c>
    </row>
    <row r="36" spans="1:36" ht="15.75" customHeight="1" x14ac:dyDescent="0.15">
      <c r="A36" s="1" t="s">
        <v>597</v>
      </c>
      <c r="B36" s="1" t="s">
        <v>29</v>
      </c>
    </row>
    <row r="37" spans="1:36" ht="15.75" customHeight="1" x14ac:dyDescent="0.2">
      <c r="A37" s="88" t="s">
        <v>165</v>
      </c>
      <c r="B37" s="89"/>
      <c r="C37" s="89"/>
      <c r="D37" s="89" t="s">
        <v>22</v>
      </c>
      <c r="E37" s="90">
        <f>SUM(E1:E36)</f>
        <v>60</v>
      </c>
      <c r="F37" s="73"/>
      <c r="G37" s="73"/>
      <c r="H37" s="73" t="s">
        <v>54</v>
      </c>
      <c r="I37" s="91">
        <f>SUM(I1:I36)</f>
        <v>20093</v>
      </c>
      <c r="J37" s="92" t="e">
        <f t="shared" ref="J37:K37" si="0">SUM(#REF!)</f>
        <v>#REF!</v>
      </c>
      <c r="K37" s="93" t="e">
        <f t="shared" si="0"/>
        <v>#REF!</v>
      </c>
      <c r="L37" s="88"/>
      <c r="M37" s="89"/>
      <c r="N37" s="89"/>
      <c r="O37" s="89"/>
      <c r="P37" s="90"/>
      <c r="Q37" s="73"/>
      <c r="R37" s="73"/>
      <c r="S37" s="73"/>
      <c r="T37" s="91"/>
      <c r="U37" s="92"/>
      <c r="V37" s="9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</row>
    <row r="38" spans="1:36" ht="15.75" customHeight="1" x14ac:dyDescent="0.15"/>
    <row r="39" spans="1:36" ht="15.75" customHeight="1" x14ac:dyDescent="0.15"/>
    <row r="40" spans="1:36" ht="15.75" customHeight="1" x14ac:dyDescent="0.15"/>
    <row r="41" spans="1:36" ht="15.75" customHeight="1" x14ac:dyDescent="0.15"/>
    <row r="42" spans="1:36" ht="15.75" customHeight="1" x14ac:dyDescent="0.15"/>
    <row r="43" spans="1:36" ht="15.75" customHeight="1" x14ac:dyDescent="0.15"/>
    <row r="44" spans="1:36" ht="15.75" customHeight="1" x14ac:dyDescent="0.15"/>
    <row r="45" spans="1:36" ht="15.75" customHeight="1" x14ac:dyDescent="0.15"/>
    <row r="46" spans="1:36" ht="15.75" customHeight="1" x14ac:dyDescent="0.15"/>
    <row r="47" spans="1:36" ht="15.75" customHeight="1" x14ac:dyDescent="0.15"/>
    <row r="48" spans="1:36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G109"/>
  <sheetViews>
    <sheetView workbookViewId="0"/>
  </sheetViews>
  <sheetFormatPr defaultColWidth="12.625" defaultRowHeight="15" customHeight="1" x14ac:dyDescent="0.15"/>
  <cols>
    <col min="1" max="6" width="12.625" customWidth="1"/>
  </cols>
  <sheetData>
    <row r="1" spans="1:33" ht="13.5" x14ac:dyDescent="0.15">
      <c r="A1" s="1" t="s">
        <v>598</v>
      </c>
    </row>
    <row r="2" spans="1:33" ht="33" x14ac:dyDescent="0.2">
      <c r="A2" s="96" t="s">
        <v>108</v>
      </c>
      <c r="B2" s="81" t="s">
        <v>109</v>
      </c>
      <c r="C2" s="81" t="s">
        <v>110</v>
      </c>
      <c r="D2" s="82" t="s">
        <v>111</v>
      </c>
      <c r="E2" s="83" t="s">
        <v>22</v>
      </c>
      <c r="F2" s="83" t="s">
        <v>112</v>
      </c>
      <c r="G2" s="83" t="s">
        <v>113</v>
      </c>
      <c r="H2" s="83" t="s">
        <v>114</v>
      </c>
      <c r="I2" s="84" t="s">
        <v>23</v>
      </c>
      <c r="J2" s="85" t="s">
        <v>115</v>
      </c>
      <c r="K2" s="86" t="s">
        <v>116</v>
      </c>
      <c r="L2" s="87" t="s">
        <v>117</v>
      </c>
      <c r="M2" s="87" t="s">
        <v>118</v>
      </c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</row>
    <row r="3" spans="1:33" ht="13.5" x14ac:dyDescent="0.15">
      <c r="A3" s="106">
        <v>243254</v>
      </c>
      <c r="B3" s="1" t="s">
        <v>29</v>
      </c>
    </row>
    <row r="4" spans="1:33" ht="13.5" x14ac:dyDescent="0.15">
      <c r="A4" s="78">
        <v>243285</v>
      </c>
      <c r="B4" s="1" t="s">
        <v>29</v>
      </c>
    </row>
    <row r="5" spans="1:33" ht="13.5" x14ac:dyDescent="0.15">
      <c r="A5" s="106">
        <v>24167</v>
      </c>
      <c r="B5" s="1" t="s">
        <v>29</v>
      </c>
    </row>
    <row r="6" spans="1:33" ht="13.5" x14ac:dyDescent="0.15">
      <c r="A6" s="106">
        <v>24198</v>
      </c>
      <c r="B6" s="1">
        <v>47019061803769</v>
      </c>
      <c r="C6" s="1">
        <v>8859061803769</v>
      </c>
      <c r="D6" s="1" t="s">
        <v>599</v>
      </c>
      <c r="E6" s="1">
        <v>1</v>
      </c>
      <c r="F6" s="1">
        <v>965</v>
      </c>
      <c r="G6" s="1">
        <v>965</v>
      </c>
      <c r="I6" s="1">
        <v>965</v>
      </c>
      <c r="L6" s="1">
        <v>230110293</v>
      </c>
    </row>
    <row r="7" spans="1:33" ht="13.5" x14ac:dyDescent="0.15">
      <c r="B7" s="1">
        <v>47019061823330</v>
      </c>
      <c r="C7" s="1">
        <v>8859061823330</v>
      </c>
      <c r="D7" s="1" t="s">
        <v>600</v>
      </c>
      <c r="E7" s="1">
        <v>27</v>
      </c>
      <c r="F7" s="1">
        <v>160</v>
      </c>
      <c r="G7" s="1">
        <v>160</v>
      </c>
      <c r="I7" s="1">
        <v>4320</v>
      </c>
      <c r="L7" s="1">
        <v>230110293</v>
      </c>
    </row>
    <row r="8" spans="1:33" ht="13.5" x14ac:dyDescent="0.15">
      <c r="A8" s="106">
        <v>24228</v>
      </c>
      <c r="B8" s="1">
        <v>47019061824931</v>
      </c>
      <c r="C8" s="1">
        <v>8859061824931</v>
      </c>
      <c r="D8" s="1" t="s">
        <v>601</v>
      </c>
      <c r="E8" s="1">
        <v>50</v>
      </c>
      <c r="F8" s="1">
        <v>432</v>
      </c>
      <c r="G8" s="1">
        <v>432</v>
      </c>
      <c r="I8" s="1">
        <v>21600</v>
      </c>
      <c r="L8" s="1">
        <v>230110294</v>
      </c>
    </row>
    <row r="9" spans="1:33" ht="13.5" x14ac:dyDescent="0.15">
      <c r="A9" s="106">
        <v>24259</v>
      </c>
    </row>
    <row r="10" spans="1:33" ht="13.5" x14ac:dyDescent="0.15">
      <c r="A10" s="106">
        <v>24289</v>
      </c>
    </row>
    <row r="11" spans="1:33" ht="13.5" x14ac:dyDescent="0.15">
      <c r="A11" s="106">
        <v>24320</v>
      </c>
    </row>
    <row r="12" spans="1:33" ht="13.5" x14ac:dyDescent="0.15">
      <c r="A12" s="106">
        <v>24351</v>
      </c>
    </row>
    <row r="13" spans="1:33" ht="13.5" x14ac:dyDescent="0.15">
      <c r="A13" s="106">
        <v>24381</v>
      </c>
    </row>
    <row r="14" spans="1:33" ht="13.5" x14ac:dyDescent="0.15">
      <c r="A14" s="106">
        <v>24412</v>
      </c>
    </row>
    <row r="15" spans="1:33" ht="13.5" x14ac:dyDescent="0.15">
      <c r="A15" s="106">
        <v>24442</v>
      </c>
      <c r="B15" s="1">
        <v>4701906182191</v>
      </c>
      <c r="C15" s="1">
        <v>885906182192</v>
      </c>
      <c r="D15" s="1" t="s">
        <v>263</v>
      </c>
      <c r="E15" s="1">
        <v>18</v>
      </c>
      <c r="F15" s="1">
        <v>540</v>
      </c>
      <c r="G15" s="1">
        <v>540</v>
      </c>
      <c r="I15" s="1">
        <v>9720</v>
      </c>
      <c r="L15" s="1">
        <v>230110319</v>
      </c>
      <c r="M15" s="1" t="s">
        <v>602</v>
      </c>
    </row>
    <row r="16" spans="1:33" ht="13.5" x14ac:dyDescent="0.15">
      <c r="A16" s="1" t="s">
        <v>603</v>
      </c>
    </row>
    <row r="17" spans="1:12" ht="13.5" x14ac:dyDescent="0.15">
      <c r="A17" s="1" t="s">
        <v>604</v>
      </c>
    </row>
    <row r="18" spans="1:12" ht="13.5" x14ac:dyDescent="0.15">
      <c r="A18" s="1" t="s">
        <v>605</v>
      </c>
    </row>
    <row r="19" spans="1:12" ht="13.5" x14ac:dyDescent="0.15">
      <c r="A19" s="1" t="s">
        <v>606</v>
      </c>
      <c r="B19" s="1">
        <v>47011642104015</v>
      </c>
      <c r="C19" s="1">
        <v>88590616421040</v>
      </c>
      <c r="D19" s="1" t="s">
        <v>600</v>
      </c>
      <c r="E19" s="1">
        <v>40</v>
      </c>
      <c r="F19" s="1">
        <v>160</v>
      </c>
      <c r="G19" s="1">
        <v>160</v>
      </c>
      <c r="I19" s="1">
        <v>6400</v>
      </c>
      <c r="L19" s="1">
        <v>230110326</v>
      </c>
    </row>
    <row r="20" spans="1:12" ht="13.5" x14ac:dyDescent="0.15">
      <c r="A20" s="1" t="s">
        <v>607</v>
      </c>
      <c r="B20" s="1">
        <v>4701906183304</v>
      </c>
      <c r="C20" s="1">
        <v>8859061833049</v>
      </c>
      <c r="D20" s="1" t="s">
        <v>608</v>
      </c>
      <c r="E20" s="1">
        <v>1</v>
      </c>
      <c r="F20" s="1">
        <v>1573</v>
      </c>
      <c r="G20" s="1">
        <v>1573</v>
      </c>
      <c r="I20" s="1">
        <v>1573</v>
      </c>
    </row>
    <row r="21" spans="1:12" ht="15.75" customHeight="1" x14ac:dyDescent="0.15">
      <c r="A21" s="1" t="s">
        <v>609</v>
      </c>
      <c r="B21" s="1" t="s">
        <v>29</v>
      </c>
    </row>
    <row r="22" spans="1:12" ht="15.75" customHeight="1" x14ac:dyDescent="0.15">
      <c r="A22" s="1" t="s">
        <v>610</v>
      </c>
      <c r="B22" s="1">
        <v>4701906182191</v>
      </c>
      <c r="C22" s="1">
        <v>885906182191</v>
      </c>
      <c r="D22" s="1" t="s">
        <v>379</v>
      </c>
      <c r="E22" s="1">
        <v>40</v>
      </c>
      <c r="F22" s="1">
        <v>540</v>
      </c>
      <c r="G22" s="1">
        <v>540</v>
      </c>
      <c r="I22" s="1">
        <v>21600</v>
      </c>
      <c r="L22" s="1">
        <v>230110333</v>
      </c>
    </row>
    <row r="23" spans="1:12" ht="15.75" customHeight="1" x14ac:dyDescent="0.15">
      <c r="B23" s="1">
        <v>47019061824931</v>
      </c>
      <c r="C23" s="1">
        <v>8859061824931</v>
      </c>
      <c r="D23" s="1" t="s">
        <v>587</v>
      </c>
      <c r="E23" s="1">
        <v>8</v>
      </c>
      <c r="F23" s="1">
        <v>432</v>
      </c>
      <c r="G23" s="1">
        <v>432</v>
      </c>
      <c r="I23" s="1">
        <v>3456</v>
      </c>
      <c r="L23" s="1">
        <v>230110333</v>
      </c>
    </row>
    <row r="24" spans="1:12" ht="15.75" customHeight="1" x14ac:dyDescent="0.15">
      <c r="A24" s="1" t="s">
        <v>611</v>
      </c>
      <c r="B24" s="1">
        <v>47019061803769</v>
      </c>
      <c r="C24" s="1">
        <v>8859061803769</v>
      </c>
      <c r="D24" s="1" t="s">
        <v>363</v>
      </c>
      <c r="E24" s="1">
        <v>4</v>
      </c>
      <c r="F24" s="1">
        <v>965</v>
      </c>
      <c r="G24" s="1">
        <v>965</v>
      </c>
      <c r="I24" s="1">
        <v>3860</v>
      </c>
      <c r="L24" s="1">
        <v>230110334</v>
      </c>
    </row>
    <row r="25" spans="1:12" ht="15.75" customHeight="1" x14ac:dyDescent="0.15">
      <c r="B25" s="1">
        <v>47019061802427</v>
      </c>
      <c r="C25" s="1">
        <v>885906180376</v>
      </c>
      <c r="D25" s="1" t="s">
        <v>612</v>
      </c>
      <c r="E25" s="1">
        <v>26</v>
      </c>
      <c r="F25" s="1">
        <v>671</v>
      </c>
      <c r="G25" s="1">
        <v>671</v>
      </c>
      <c r="I25" s="1">
        <v>17446</v>
      </c>
      <c r="L25" s="1">
        <v>230110334</v>
      </c>
    </row>
    <row r="26" spans="1:12" ht="15.75" customHeight="1" x14ac:dyDescent="0.15">
      <c r="B26" s="1">
        <v>47019061815892</v>
      </c>
      <c r="C26" s="1">
        <v>8859061815892</v>
      </c>
      <c r="D26" s="1" t="s">
        <v>546</v>
      </c>
      <c r="E26" s="1">
        <v>2</v>
      </c>
      <c r="F26" s="1">
        <v>266</v>
      </c>
      <c r="G26" s="1">
        <v>266</v>
      </c>
      <c r="I26" s="1">
        <v>532</v>
      </c>
      <c r="L26" s="1">
        <v>230110334</v>
      </c>
    </row>
    <row r="27" spans="1:12" ht="15.75" customHeight="1" x14ac:dyDescent="0.15">
      <c r="A27" s="1" t="s">
        <v>613</v>
      </c>
      <c r="B27" s="1">
        <v>47019061823330</v>
      </c>
      <c r="C27" s="1">
        <v>8859061823330</v>
      </c>
      <c r="D27" s="1" t="s">
        <v>544</v>
      </c>
      <c r="E27" s="1">
        <v>24</v>
      </c>
      <c r="F27" s="1">
        <v>160</v>
      </c>
      <c r="G27" s="1">
        <v>160</v>
      </c>
      <c r="I27" s="1">
        <v>3840</v>
      </c>
      <c r="L27" s="1">
        <v>230110341</v>
      </c>
    </row>
    <row r="28" spans="1:12" ht="15.75" customHeight="1" x14ac:dyDescent="0.15">
      <c r="B28" s="1">
        <v>47019061816134</v>
      </c>
      <c r="C28" s="1">
        <v>8859061816134</v>
      </c>
      <c r="D28" s="1" t="s">
        <v>614</v>
      </c>
      <c r="E28" s="1">
        <v>34</v>
      </c>
      <c r="F28" s="1">
        <v>95</v>
      </c>
      <c r="G28" s="1">
        <v>95</v>
      </c>
      <c r="I28" s="1">
        <v>3230</v>
      </c>
      <c r="L28" s="1">
        <v>230110341</v>
      </c>
    </row>
    <row r="29" spans="1:12" ht="15.75" customHeight="1" x14ac:dyDescent="0.15">
      <c r="A29" s="1" t="s">
        <v>615</v>
      </c>
      <c r="B29" s="1" t="s">
        <v>29</v>
      </c>
    </row>
    <row r="30" spans="1:12" ht="15.75" customHeight="1" x14ac:dyDescent="0.15">
      <c r="A30" s="1" t="s">
        <v>616</v>
      </c>
      <c r="B30" s="1" t="s">
        <v>29</v>
      </c>
    </row>
    <row r="31" spans="1:12" ht="15.75" customHeight="1" x14ac:dyDescent="0.15">
      <c r="A31" s="1" t="s">
        <v>617</v>
      </c>
      <c r="B31" s="1" t="s">
        <v>29</v>
      </c>
    </row>
    <row r="32" spans="1:12" ht="15.75" customHeight="1" x14ac:dyDescent="0.15">
      <c r="A32" s="1" t="s">
        <v>618</v>
      </c>
      <c r="B32" s="1" t="s">
        <v>29</v>
      </c>
    </row>
    <row r="33" spans="1:33" ht="15.75" customHeight="1" x14ac:dyDescent="0.15">
      <c r="A33" s="1" t="s">
        <v>619</v>
      </c>
      <c r="B33" s="1" t="s">
        <v>29</v>
      </c>
    </row>
    <row r="34" spans="1:33" ht="15.75" customHeight="1" x14ac:dyDescent="0.15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spans="1:33" ht="15.75" customHeight="1" x14ac:dyDescent="0.15">
      <c r="A35" s="1" t="s">
        <v>621</v>
      </c>
      <c r="B35" s="1">
        <v>47019061803769</v>
      </c>
      <c r="C35" s="1">
        <v>8859061803769</v>
      </c>
      <c r="D35" s="1" t="s">
        <v>363</v>
      </c>
      <c r="E35" s="1">
        <v>4</v>
      </c>
      <c r="F35" s="1">
        <v>965</v>
      </c>
      <c r="G35" s="1">
        <v>965</v>
      </c>
      <c r="I35" s="1">
        <v>3860</v>
      </c>
      <c r="L35" s="1">
        <v>230110355</v>
      </c>
    </row>
    <row r="36" spans="1:33" ht="15.75" customHeight="1" x14ac:dyDescent="0.15">
      <c r="A36" s="1" t="s">
        <v>622</v>
      </c>
      <c r="B36" s="1" t="s">
        <v>29</v>
      </c>
    </row>
    <row r="37" spans="1:33" ht="15.75" customHeight="1" x14ac:dyDescent="0.15">
      <c r="A37" s="1" t="s">
        <v>623</v>
      </c>
      <c r="B37" s="1" t="s">
        <v>29</v>
      </c>
    </row>
    <row r="38" spans="1:33" ht="15.75" customHeight="1" x14ac:dyDescent="0.15">
      <c r="A38" s="1" t="s">
        <v>624</v>
      </c>
      <c r="B38" s="1" t="s">
        <v>29</v>
      </c>
    </row>
    <row r="39" spans="1:33" ht="15.75" customHeight="1" x14ac:dyDescent="0.2">
      <c r="A39" s="88" t="s">
        <v>165</v>
      </c>
      <c r="B39" s="89"/>
      <c r="C39" s="89"/>
      <c r="D39" s="89" t="s">
        <v>22</v>
      </c>
      <c r="E39" s="90">
        <f>SUM(E3:E38)</f>
        <v>279</v>
      </c>
      <c r="F39" s="73"/>
      <c r="G39" s="73"/>
      <c r="H39" s="73" t="s">
        <v>54</v>
      </c>
      <c r="I39" s="91">
        <f>SUM(I3:I38)</f>
        <v>102402</v>
      </c>
      <c r="J39" s="92" t="e">
        <f t="shared" ref="J39:K39" si="0">SUM(#REF!)</f>
        <v>#REF!</v>
      </c>
      <c r="K39" s="93" t="e">
        <f t="shared" si="0"/>
        <v>#REF!</v>
      </c>
      <c r="L39" s="88"/>
      <c r="M39" s="89"/>
      <c r="N39" s="89"/>
      <c r="O39" s="89"/>
      <c r="P39" s="90"/>
      <c r="Q39" s="73"/>
      <c r="R39" s="73"/>
      <c r="S39" s="73"/>
      <c r="T39" s="91"/>
      <c r="U39" s="92"/>
      <c r="V39" s="9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</row>
    <row r="40" spans="1:33" ht="15.75" customHeight="1" x14ac:dyDescent="0.15"/>
    <row r="41" spans="1:33" ht="15.75" customHeight="1" x14ac:dyDescent="0.15"/>
    <row r="42" spans="1:33" ht="15.75" customHeight="1" x14ac:dyDescent="0.15"/>
    <row r="43" spans="1:33" ht="15.75" customHeight="1" x14ac:dyDescent="0.15"/>
    <row r="44" spans="1:33" ht="15.75" customHeight="1" x14ac:dyDescent="0.15"/>
    <row r="45" spans="1:33" ht="15.75" customHeight="1" x14ac:dyDescent="0.15"/>
    <row r="46" spans="1:33" ht="15.75" customHeight="1" x14ac:dyDescent="0.15">
      <c r="F46" s="1"/>
    </row>
    <row r="47" spans="1:33" ht="15.75" customHeight="1" x14ac:dyDescent="0.15"/>
    <row r="48" spans="1:33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G110"/>
  <sheetViews>
    <sheetView workbookViewId="0"/>
  </sheetViews>
  <sheetFormatPr defaultColWidth="12.625" defaultRowHeight="15" customHeight="1" x14ac:dyDescent="0.15"/>
  <cols>
    <col min="1" max="6" width="12.625" customWidth="1"/>
  </cols>
  <sheetData>
    <row r="1" spans="1:33" ht="13.5" x14ac:dyDescent="0.15">
      <c r="A1" s="1" t="s">
        <v>625</v>
      </c>
    </row>
    <row r="2" spans="1:33" ht="33" x14ac:dyDescent="0.2">
      <c r="A2" s="96" t="s">
        <v>108</v>
      </c>
      <c r="B2" s="81" t="s">
        <v>109</v>
      </c>
      <c r="C2" s="81" t="s">
        <v>110</v>
      </c>
      <c r="D2" s="82" t="s">
        <v>111</v>
      </c>
      <c r="E2" s="83" t="s">
        <v>22</v>
      </c>
      <c r="F2" s="83" t="s">
        <v>112</v>
      </c>
      <c r="G2" s="83" t="s">
        <v>113</v>
      </c>
      <c r="H2" s="83" t="s">
        <v>114</v>
      </c>
      <c r="I2" s="84" t="s">
        <v>23</v>
      </c>
      <c r="J2" s="85" t="s">
        <v>115</v>
      </c>
      <c r="K2" s="86" t="s">
        <v>116</v>
      </c>
      <c r="L2" s="87" t="s">
        <v>117</v>
      </c>
      <c r="M2" s="87" t="s">
        <v>118</v>
      </c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</row>
    <row r="3" spans="1:33" ht="13.5" x14ac:dyDescent="0.15">
      <c r="A3" s="106">
        <v>24109</v>
      </c>
      <c r="B3" s="1" t="s">
        <v>29</v>
      </c>
      <c r="C3" s="1"/>
      <c r="D3" s="1"/>
      <c r="E3" s="1"/>
      <c r="F3" s="1"/>
      <c r="G3" s="1"/>
      <c r="I3" s="1"/>
    </row>
    <row r="4" spans="1:33" ht="13.5" x14ac:dyDescent="0.15">
      <c r="A4" s="106">
        <v>24140</v>
      </c>
      <c r="B4" s="1">
        <v>47019061802427</v>
      </c>
      <c r="C4" s="1">
        <v>8859061802427</v>
      </c>
      <c r="D4" s="1" t="s">
        <v>626</v>
      </c>
      <c r="E4" s="1">
        <v>2</v>
      </c>
      <c r="F4" s="1">
        <v>671</v>
      </c>
      <c r="G4" s="1">
        <v>671</v>
      </c>
      <c r="I4" s="1">
        <v>1342</v>
      </c>
      <c r="L4" s="1">
        <v>230210416</v>
      </c>
    </row>
    <row r="5" spans="1:33" ht="13.5" x14ac:dyDescent="0.15">
      <c r="A5" s="106">
        <v>24168</v>
      </c>
      <c r="B5" s="1" t="s">
        <v>29</v>
      </c>
    </row>
    <row r="6" spans="1:33" ht="13.5" x14ac:dyDescent="0.15">
      <c r="A6" s="106">
        <v>24199</v>
      </c>
      <c r="B6" s="1" t="s">
        <v>29</v>
      </c>
    </row>
    <row r="7" spans="1:33" ht="13.5" x14ac:dyDescent="0.15">
      <c r="A7" s="17" t="s">
        <v>627</v>
      </c>
      <c r="B7" s="1" t="s">
        <v>29</v>
      </c>
    </row>
    <row r="8" spans="1:33" ht="13.5" x14ac:dyDescent="0.15">
      <c r="A8" s="106">
        <v>24260</v>
      </c>
      <c r="B8" s="1">
        <v>47019061822814</v>
      </c>
      <c r="C8" s="1">
        <v>8859061822814</v>
      </c>
      <c r="D8" s="1" t="s">
        <v>628</v>
      </c>
      <c r="E8" s="1">
        <v>2</v>
      </c>
      <c r="F8" s="1">
        <v>711</v>
      </c>
      <c r="G8" s="1">
        <v>711</v>
      </c>
      <c r="I8" s="1">
        <v>1422</v>
      </c>
      <c r="L8" s="1">
        <v>230210463</v>
      </c>
    </row>
    <row r="9" spans="1:33" ht="13.5" x14ac:dyDescent="0.15">
      <c r="B9" s="1">
        <v>47019061824849</v>
      </c>
      <c r="C9" s="1">
        <v>8859061824849</v>
      </c>
      <c r="D9" s="1" t="s">
        <v>629</v>
      </c>
      <c r="E9" s="1">
        <v>1</v>
      </c>
      <c r="F9" s="1">
        <v>1123</v>
      </c>
      <c r="G9" s="1">
        <v>1123</v>
      </c>
      <c r="I9" s="1">
        <v>1123</v>
      </c>
      <c r="L9" s="1">
        <v>230210463</v>
      </c>
    </row>
    <row r="10" spans="1:33" ht="13.5" x14ac:dyDescent="0.15">
      <c r="B10" s="1">
        <v>47019061828168</v>
      </c>
      <c r="C10" s="1">
        <v>8859061828168</v>
      </c>
      <c r="D10" s="1" t="s">
        <v>630</v>
      </c>
      <c r="E10" s="1">
        <v>6</v>
      </c>
      <c r="F10" s="1">
        <v>139</v>
      </c>
      <c r="G10" s="1">
        <v>139</v>
      </c>
      <c r="I10" s="1">
        <v>834</v>
      </c>
      <c r="L10" s="1">
        <v>230210463</v>
      </c>
    </row>
    <row r="11" spans="1:33" ht="13.5" x14ac:dyDescent="0.15">
      <c r="A11" s="106">
        <v>24290</v>
      </c>
      <c r="B11" s="1" t="s">
        <v>29</v>
      </c>
    </row>
    <row r="12" spans="1:33" ht="13.5" x14ac:dyDescent="0.15">
      <c r="A12" s="106">
        <v>24321</v>
      </c>
      <c r="B12" s="1" t="s">
        <v>29</v>
      </c>
    </row>
    <row r="13" spans="1:33" ht="13.5" x14ac:dyDescent="0.15">
      <c r="A13" s="106">
        <v>24352</v>
      </c>
      <c r="B13" s="1" t="s">
        <v>29</v>
      </c>
    </row>
    <row r="14" spans="1:33" ht="13.5" x14ac:dyDescent="0.15">
      <c r="A14" s="106">
        <v>24382</v>
      </c>
      <c r="B14" s="1" t="s">
        <v>29</v>
      </c>
    </row>
    <row r="15" spans="1:33" ht="13.5" x14ac:dyDescent="0.15">
      <c r="A15" s="106">
        <v>24413</v>
      </c>
      <c r="B15" s="1" t="s">
        <v>29</v>
      </c>
    </row>
    <row r="16" spans="1:33" ht="13.5" x14ac:dyDescent="0.15">
      <c r="A16" s="106">
        <v>24443</v>
      </c>
      <c r="B16" s="1" t="s">
        <v>29</v>
      </c>
    </row>
    <row r="17" spans="1:12" ht="13.5" x14ac:dyDescent="0.15">
      <c r="A17" s="17" t="s">
        <v>631</v>
      </c>
      <c r="B17" s="1">
        <v>47019061828168</v>
      </c>
      <c r="C17" s="1">
        <v>8859061828168</v>
      </c>
      <c r="D17" s="1" t="s">
        <v>632</v>
      </c>
      <c r="E17" s="1">
        <v>2</v>
      </c>
      <c r="F17" s="1">
        <v>139</v>
      </c>
      <c r="G17" s="1">
        <v>139</v>
      </c>
      <c r="I17" s="1">
        <v>278</v>
      </c>
      <c r="L17" s="1">
        <v>230210476</v>
      </c>
    </row>
    <row r="18" spans="1:12" ht="13.5" x14ac:dyDescent="0.15">
      <c r="A18" s="17" t="s">
        <v>633</v>
      </c>
      <c r="B18" s="1" t="s">
        <v>29</v>
      </c>
    </row>
    <row r="19" spans="1:12" ht="13.5" x14ac:dyDescent="0.15">
      <c r="A19" s="17" t="s">
        <v>634</v>
      </c>
      <c r="B19" s="1">
        <v>47019061822227</v>
      </c>
      <c r="C19" s="1">
        <v>8859061822227</v>
      </c>
      <c r="D19" s="1" t="s">
        <v>635</v>
      </c>
      <c r="E19" s="1">
        <v>1</v>
      </c>
      <c r="F19" s="1">
        <v>350</v>
      </c>
      <c r="G19" s="1">
        <v>350</v>
      </c>
      <c r="I19" s="1">
        <v>350</v>
      </c>
      <c r="L19" s="1">
        <v>230210480</v>
      </c>
    </row>
    <row r="20" spans="1:12" ht="13.5" x14ac:dyDescent="0.15">
      <c r="A20" s="17" t="s">
        <v>636</v>
      </c>
      <c r="B20" s="1">
        <v>4701906182191</v>
      </c>
      <c r="C20" s="1">
        <v>885906182191</v>
      </c>
      <c r="D20" s="1" t="s">
        <v>263</v>
      </c>
      <c r="E20" s="1">
        <v>2</v>
      </c>
      <c r="F20" s="1">
        <v>540</v>
      </c>
      <c r="G20" s="1">
        <v>540</v>
      </c>
      <c r="I20" s="1">
        <v>1080</v>
      </c>
      <c r="L20" s="1">
        <v>230210482</v>
      </c>
    </row>
    <row r="21" spans="1:12" ht="15.75" customHeight="1" x14ac:dyDescent="0.15">
      <c r="A21" s="17" t="s">
        <v>637</v>
      </c>
      <c r="B21" s="1" t="s">
        <v>29</v>
      </c>
    </row>
    <row r="22" spans="1:12" ht="15.75" customHeight="1" x14ac:dyDescent="0.15">
      <c r="A22" s="17" t="s">
        <v>638</v>
      </c>
      <c r="B22" s="1">
        <v>4701976810007</v>
      </c>
      <c r="C22" s="1">
        <v>8859768100079</v>
      </c>
      <c r="D22" s="1" t="s">
        <v>639</v>
      </c>
      <c r="E22" s="1">
        <v>6</v>
      </c>
      <c r="F22" s="1">
        <v>690</v>
      </c>
      <c r="G22" s="1">
        <v>690</v>
      </c>
      <c r="I22" s="1">
        <v>4140</v>
      </c>
      <c r="L22" s="1">
        <v>230210487</v>
      </c>
    </row>
    <row r="23" spans="1:12" ht="15.75" customHeight="1" x14ac:dyDescent="0.15">
      <c r="A23" s="17" t="s">
        <v>640</v>
      </c>
      <c r="B23" s="1" t="s">
        <v>29</v>
      </c>
    </row>
    <row r="24" spans="1:12" ht="15.75" customHeight="1" x14ac:dyDescent="0.15">
      <c r="A24" s="17" t="s">
        <v>641</v>
      </c>
      <c r="B24" s="1">
        <v>47019061803769</v>
      </c>
      <c r="C24" s="1">
        <v>8859061803769</v>
      </c>
      <c r="D24" s="1" t="s">
        <v>363</v>
      </c>
      <c r="E24" s="1">
        <v>4</v>
      </c>
      <c r="F24" s="1">
        <v>965</v>
      </c>
      <c r="G24" s="1">
        <v>965</v>
      </c>
      <c r="I24" s="1">
        <v>3860</v>
      </c>
      <c r="L24" s="1">
        <v>230210495</v>
      </c>
    </row>
    <row r="25" spans="1:12" ht="15.75" customHeight="1" x14ac:dyDescent="0.15">
      <c r="A25" s="1"/>
      <c r="B25" s="1">
        <v>470197681000</v>
      </c>
      <c r="C25" s="1">
        <v>885976810007</v>
      </c>
      <c r="D25" s="1" t="s">
        <v>639</v>
      </c>
      <c r="E25" s="1">
        <v>1</v>
      </c>
      <c r="F25" s="1">
        <v>690</v>
      </c>
      <c r="G25" s="1">
        <v>690</v>
      </c>
      <c r="I25" s="1">
        <v>690</v>
      </c>
      <c r="L25" s="1">
        <v>230210495</v>
      </c>
    </row>
    <row r="26" spans="1:12" ht="15.75" customHeight="1" x14ac:dyDescent="0.15">
      <c r="A26" s="17" t="s">
        <v>642</v>
      </c>
      <c r="B26" s="1">
        <v>47019061825327</v>
      </c>
      <c r="C26" s="1">
        <v>8859061825327</v>
      </c>
      <c r="D26" s="1" t="s">
        <v>643</v>
      </c>
      <c r="E26" s="1">
        <v>3</v>
      </c>
      <c r="F26" s="1">
        <v>3720</v>
      </c>
      <c r="G26" s="1">
        <v>3720</v>
      </c>
      <c r="I26" s="1">
        <v>11160</v>
      </c>
      <c r="L26" s="1">
        <v>230210511</v>
      </c>
    </row>
    <row r="27" spans="1:12" ht="15.75" customHeight="1" x14ac:dyDescent="0.15">
      <c r="A27" s="17"/>
      <c r="B27" s="1">
        <v>4701976810007</v>
      </c>
      <c r="C27" s="1">
        <v>885976810007</v>
      </c>
      <c r="D27" s="1" t="s">
        <v>639</v>
      </c>
      <c r="E27" s="1">
        <v>6</v>
      </c>
      <c r="F27" s="1">
        <v>690</v>
      </c>
      <c r="G27" s="1">
        <v>690</v>
      </c>
      <c r="I27" s="1">
        <v>4140</v>
      </c>
      <c r="L27" s="1">
        <v>230210511</v>
      </c>
    </row>
    <row r="28" spans="1:12" ht="15.75" customHeight="1" x14ac:dyDescent="0.15">
      <c r="A28" s="17" t="s">
        <v>644</v>
      </c>
      <c r="B28" s="1">
        <v>4701906182582</v>
      </c>
      <c r="C28" s="1">
        <v>8859061825822</v>
      </c>
      <c r="D28" s="1" t="s">
        <v>645</v>
      </c>
      <c r="E28" s="1">
        <v>3</v>
      </c>
      <c r="F28" s="1">
        <v>493</v>
      </c>
      <c r="G28" s="1">
        <v>493</v>
      </c>
      <c r="I28" s="1">
        <v>1479</v>
      </c>
    </row>
    <row r="29" spans="1:12" ht="15.75" customHeight="1" x14ac:dyDescent="0.15">
      <c r="B29" s="1">
        <v>4701906182191</v>
      </c>
      <c r="C29" s="1">
        <v>885906182191</v>
      </c>
      <c r="D29" s="1" t="s">
        <v>379</v>
      </c>
      <c r="E29" s="1">
        <v>1</v>
      </c>
      <c r="F29" s="1">
        <v>540</v>
      </c>
      <c r="G29" s="1">
        <v>540</v>
      </c>
      <c r="I29" s="1">
        <v>540</v>
      </c>
    </row>
    <row r="30" spans="1:12" ht="15.75" customHeight="1" x14ac:dyDescent="0.15">
      <c r="A30" s="17" t="s">
        <v>646</v>
      </c>
      <c r="B30" s="1" t="s">
        <v>29</v>
      </c>
    </row>
    <row r="31" spans="1:12" ht="15.75" customHeight="1" x14ac:dyDescent="0.15">
      <c r="A31" s="17" t="s">
        <v>647</v>
      </c>
      <c r="B31" s="1" t="s">
        <v>29</v>
      </c>
    </row>
    <row r="32" spans="1:12" ht="15.75" customHeight="1" x14ac:dyDescent="0.15">
      <c r="A32" s="17" t="s">
        <v>648</v>
      </c>
      <c r="B32" s="1" t="s">
        <v>29</v>
      </c>
    </row>
    <row r="33" spans="1:33" ht="15.75" customHeight="1" x14ac:dyDescent="0.15">
      <c r="A33" s="17" t="s">
        <v>649</v>
      </c>
      <c r="B33" s="1" t="s">
        <v>29</v>
      </c>
    </row>
    <row r="34" spans="1:33" ht="15.75" customHeight="1" x14ac:dyDescent="0.15">
      <c r="A34" s="17" t="s">
        <v>650</v>
      </c>
      <c r="B34" s="1">
        <v>47019061822227</v>
      </c>
      <c r="C34" s="1">
        <v>8859061822227</v>
      </c>
      <c r="D34" s="1" t="s">
        <v>651</v>
      </c>
      <c r="E34" s="1">
        <v>1</v>
      </c>
      <c r="F34" s="1">
        <v>350</v>
      </c>
      <c r="G34" s="1">
        <v>350</v>
      </c>
      <c r="I34" s="1">
        <v>350</v>
      </c>
      <c r="L34" s="1">
        <v>230210529</v>
      </c>
    </row>
    <row r="35" spans="1:33" ht="15.75" customHeight="1" x14ac:dyDescent="0.15">
      <c r="B35" s="1">
        <v>4701906182191</v>
      </c>
      <c r="C35" s="1">
        <v>885906182191</v>
      </c>
      <c r="D35" s="1" t="s">
        <v>263</v>
      </c>
      <c r="E35" s="1">
        <v>60</v>
      </c>
      <c r="F35" s="1">
        <v>540</v>
      </c>
      <c r="G35" s="1">
        <v>540</v>
      </c>
      <c r="I35" s="1">
        <v>32400</v>
      </c>
      <c r="L35" s="1">
        <v>230210529</v>
      </c>
    </row>
    <row r="36" spans="1:33" ht="15.75" customHeight="1" x14ac:dyDescent="0.15">
      <c r="A36" s="17" t="s">
        <v>652</v>
      </c>
      <c r="B36" s="1">
        <v>47019061802427</v>
      </c>
      <c r="C36" s="1">
        <v>8859061802427</v>
      </c>
      <c r="D36" s="1" t="s">
        <v>653</v>
      </c>
      <c r="E36" s="1">
        <v>1</v>
      </c>
      <c r="F36" s="1">
        <v>671</v>
      </c>
      <c r="G36" s="1">
        <v>671</v>
      </c>
      <c r="I36" s="1">
        <v>671</v>
      </c>
      <c r="L36" s="1">
        <v>230210533</v>
      </c>
    </row>
    <row r="37" spans="1:33" ht="15.75" customHeight="1" x14ac:dyDescent="0.15">
      <c r="A37" s="17" t="s">
        <v>654</v>
      </c>
      <c r="B37" s="1">
        <v>47019061822227</v>
      </c>
      <c r="C37" s="1">
        <v>8859061822227</v>
      </c>
      <c r="D37" s="1" t="s">
        <v>655</v>
      </c>
      <c r="E37" s="1">
        <v>1</v>
      </c>
      <c r="F37" s="1">
        <v>350</v>
      </c>
      <c r="G37" s="1">
        <v>350</v>
      </c>
      <c r="I37" s="1">
        <v>350</v>
      </c>
      <c r="L37" s="1">
        <v>230310538</v>
      </c>
      <c r="M37" s="1" t="s">
        <v>656</v>
      </c>
    </row>
    <row r="38" spans="1:33" ht="15.75" customHeight="1" x14ac:dyDescent="0.15">
      <c r="A38" s="17"/>
      <c r="B38" s="1"/>
      <c r="C38" s="1"/>
      <c r="D38" s="1"/>
      <c r="E38" s="1"/>
      <c r="F38" s="1"/>
      <c r="G38" s="1"/>
      <c r="I38" s="1"/>
    </row>
    <row r="39" spans="1:33" ht="15.75" customHeight="1" x14ac:dyDescent="0.15">
      <c r="A39" s="17"/>
      <c r="B39" s="1"/>
      <c r="C39" s="1"/>
      <c r="D39" s="1"/>
      <c r="E39" s="1"/>
      <c r="F39" s="1"/>
      <c r="G39" s="1"/>
      <c r="I39" s="1"/>
    </row>
    <row r="40" spans="1:33" ht="15.75" customHeight="1" x14ac:dyDescent="0.2">
      <c r="A40" s="88" t="s">
        <v>165</v>
      </c>
      <c r="B40" s="89"/>
      <c r="C40" s="89"/>
      <c r="D40" s="89" t="s">
        <v>22</v>
      </c>
      <c r="E40" s="90">
        <f>SUM(E4:E37)</f>
        <v>103</v>
      </c>
      <c r="F40" s="73"/>
      <c r="G40" s="73"/>
      <c r="H40" s="73" t="s">
        <v>54</v>
      </c>
      <c r="I40" s="91">
        <f>SUM(I4:I37)</f>
        <v>66209</v>
      </c>
      <c r="J40" s="92" t="e">
        <f t="shared" ref="J40:K40" si="0">SUM(#REF!)</f>
        <v>#REF!</v>
      </c>
      <c r="K40" s="93" t="e">
        <f t="shared" si="0"/>
        <v>#REF!</v>
      </c>
      <c r="L40" s="88"/>
      <c r="M40" s="89"/>
      <c r="N40" s="89"/>
      <c r="O40" s="89"/>
      <c r="P40" s="90"/>
      <c r="Q40" s="73"/>
      <c r="R40" s="73"/>
      <c r="S40" s="73"/>
      <c r="T40" s="91"/>
      <c r="U40" s="92"/>
      <c r="V40" s="9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</row>
    <row r="41" spans="1:33" ht="15.75" customHeight="1" x14ac:dyDescent="0.15"/>
    <row r="42" spans="1:33" ht="15.75" customHeight="1" x14ac:dyDescent="0.15"/>
    <row r="43" spans="1:33" ht="15.75" customHeight="1" x14ac:dyDescent="0.15"/>
    <row r="44" spans="1:33" ht="15.75" customHeight="1" x14ac:dyDescent="0.15"/>
    <row r="45" spans="1:33" ht="15.75" customHeight="1" x14ac:dyDescent="0.15"/>
    <row r="46" spans="1:33" ht="15.75" customHeight="1" x14ac:dyDescent="0.15"/>
    <row r="47" spans="1:33" ht="15.75" customHeight="1" x14ac:dyDescent="0.15"/>
    <row r="48" spans="1:33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1"/>
  <sheetViews>
    <sheetView workbookViewId="0"/>
  </sheetViews>
  <sheetFormatPr defaultColWidth="12.625" defaultRowHeight="15" customHeight="1" x14ac:dyDescent="0.15"/>
  <cols>
    <col min="1" max="1" width="8.08984375" customWidth="1"/>
    <col min="2" max="2" width="17.52734375" customWidth="1"/>
    <col min="3" max="3" width="16.3046875" customWidth="1"/>
    <col min="4" max="4" width="47.3203125" customWidth="1"/>
    <col min="5" max="5" width="22.06640625" customWidth="1"/>
    <col min="6" max="6" width="7.59765625" customWidth="1"/>
    <col min="7" max="7" width="8.08984375" customWidth="1"/>
    <col min="8" max="8" width="14.33984375" customWidth="1"/>
  </cols>
  <sheetData>
    <row r="1" spans="1:11" x14ac:dyDescent="0.2">
      <c r="A1" s="130" t="s">
        <v>1</v>
      </c>
      <c r="B1" s="131"/>
      <c r="C1" s="131"/>
      <c r="D1" s="131"/>
      <c r="E1" s="131"/>
      <c r="F1" s="131"/>
      <c r="G1" s="131"/>
      <c r="H1" s="132"/>
      <c r="I1" s="3"/>
      <c r="J1" s="3"/>
      <c r="K1" s="3"/>
    </row>
    <row r="2" spans="1:11" x14ac:dyDescent="0.2">
      <c r="A2" s="4" t="s">
        <v>16</v>
      </c>
      <c r="B2" s="4" t="s">
        <v>17</v>
      </c>
      <c r="C2" s="4" t="s">
        <v>18</v>
      </c>
      <c r="D2" s="4" t="s">
        <v>19</v>
      </c>
      <c r="E2" s="4" t="s">
        <v>20</v>
      </c>
      <c r="F2" s="4" t="s">
        <v>21</v>
      </c>
      <c r="G2" s="5" t="s">
        <v>22</v>
      </c>
      <c r="H2" s="4" t="s">
        <v>23</v>
      </c>
      <c r="I2" s="3"/>
      <c r="J2" s="3"/>
      <c r="K2" s="3"/>
    </row>
    <row r="3" spans="1:11" x14ac:dyDescent="0.2">
      <c r="A3" s="6">
        <v>242531</v>
      </c>
      <c r="B3" s="7">
        <v>47019061821916</v>
      </c>
      <c r="C3" s="7">
        <v>8859061821916</v>
      </c>
      <c r="D3" s="4" t="s">
        <v>24</v>
      </c>
      <c r="E3" s="4" t="s">
        <v>25</v>
      </c>
      <c r="F3" s="8">
        <v>540</v>
      </c>
      <c r="G3" s="9">
        <v>9</v>
      </c>
      <c r="H3" s="8">
        <f t="shared" ref="H3:H23" si="0">G3*F3</f>
        <v>4860</v>
      </c>
      <c r="I3" s="3"/>
      <c r="J3" s="3"/>
      <c r="K3" s="3"/>
    </row>
    <row r="4" spans="1:11" x14ac:dyDescent="0.2">
      <c r="A4" s="6">
        <v>242562</v>
      </c>
      <c r="B4" s="7">
        <v>4701169061828540</v>
      </c>
      <c r="C4" s="7">
        <v>8859061828540</v>
      </c>
      <c r="D4" s="4" t="s">
        <v>26</v>
      </c>
      <c r="E4" s="4" t="s">
        <v>27</v>
      </c>
      <c r="F4" s="8">
        <v>46</v>
      </c>
      <c r="G4" s="9">
        <v>60</v>
      </c>
      <c r="H4" s="8">
        <f t="shared" si="0"/>
        <v>2760</v>
      </c>
      <c r="I4" s="3"/>
      <c r="J4" s="3"/>
      <c r="K4" s="3"/>
    </row>
    <row r="5" spans="1:11" x14ac:dyDescent="0.2">
      <c r="A5" s="6">
        <v>242591</v>
      </c>
      <c r="B5" s="7">
        <v>47019061822227</v>
      </c>
      <c r="C5" s="7">
        <v>885906182227</v>
      </c>
      <c r="D5" s="4" t="s">
        <v>28</v>
      </c>
      <c r="E5" s="4" t="s">
        <v>27</v>
      </c>
      <c r="F5" s="8">
        <v>350</v>
      </c>
      <c r="G5" s="10">
        <v>3</v>
      </c>
      <c r="H5" s="8">
        <f t="shared" si="0"/>
        <v>1050</v>
      </c>
      <c r="I5" s="3"/>
      <c r="J5" s="3"/>
      <c r="K5" s="3"/>
    </row>
    <row r="6" spans="1:11" x14ac:dyDescent="0.2">
      <c r="A6" s="6"/>
      <c r="B6" s="8" t="s">
        <v>29</v>
      </c>
      <c r="C6" s="8"/>
      <c r="D6" s="8"/>
      <c r="E6" s="8"/>
      <c r="F6" s="8"/>
      <c r="G6" s="9"/>
      <c r="H6" s="8">
        <f t="shared" si="0"/>
        <v>0</v>
      </c>
      <c r="I6" s="3"/>
      <c r="J6" s="3"/>
      <c r="K6" s="3"/>
    </row>
    <row r="7" spans="1:11" x14ac:dyDescent="0.2">
      <c r="A7" s="6">
        <v>242744</v>
      </c>
      <c r="B7" s="7">
        <v>470190618225822</v>
      </c>
      <c r="C7" s="7">
        <v>88590618225822</v>
      </c>
      <c r="D7" s="4" t="s">
        <v>30</v>
      </c>
      <c r="E7" s="4" t="s">
        <v>27</v>
      </c>
      <c r="F7" s="8">
        <v>493</v>
      </c>
      <c r="G7" s="10">
        <v>1</v>
      </c>
      <c r="H7" s="8">
        <f t="shared" si="0"/>
        <v>493</v>
      </c>
      <c r="I7" s="3"/>
      <c r="J7" s="3"/>
      <c r="K7" s="3"/>
    </row>
    <row r="8" spans="1:11" x14ac:dyDescent="0.2">
      <c r="A8" s="6">
        <v>242775</v>
      </c>
      <c r="B8" s="7">
        <v>47019061828168</v>
      </c>
      <c r="C8" s="7">
        <v>8859061828168</v>
      </c>
      <c r="D8" s="4" t="s">
        <v>31</v>
      </c>
      <c r="E8" s="4" t="s">
        <v>27</v>
      </c>
      <c r="F8" s="8">
        <v>139</v>
      </c>
      <c r="G8" s="9">
        <v>2</v>
      </c>
      <c r="H8" s="8">
        <f t="shared" si="0"/>
        <v>278</v>
      </c>
      <c r="I8" s="3"/>
      <c r="J8" s="3"/>
      <c r="K8" s="3"/>
    </row>
    <row r="9" spans="1:11" x14ac:dyDescent="0.2">
      <c r="A9" s="11">
        <v>23659</v>
      </c>
      <c r="B9" s="8" t="s">
        <v>29</v>
      </c>
      <c r="C9" s="8"/>
      <c r="D9" s="8"/>
      <c r="E9" s="8"/>
      <c r="F9" s="8"/>
      <c r="G9" s="9"/>
      <c r="H9" s="8">
        <f t="shared" si="0"/>
        <v>0</v>
      </c>
      <c r="I9" s="3"/>
      <c r="J9" s="3"/>
      <c r="K9" s="3"/>
    </row>
    <row r="10" spans="1:11" x14ac:dyDescent="0.2">
      <c r="A10" s="11">
        <v>23690</v>
      </c>
      <c r="B10" s="8">
        <v>47019061828168</v>
      </c>
      <c r="C10" s="8">
        <v>8859061828168</v>
      </c>
      <c r="D10" s="8" t="s">
        <v>31</v>
      </c>
      <c r="E10" s="8" t="s">
        <v>32</v>
      </c>
      <c r="F10" s="8">
        <v>139</v>
      </c>
      <c r="G10" s="9">
        <v>7</v>
      </c>
      <c r="H10" s="8">
        <f t="shared" si="0"/>
        <v>973</v>
      </c>
      <c r="I10" s="3"/>
      <c r="J10" s="3"/>
      <c r="K10" s="3"/>
    </row>
    <row r="11" spans="1:11" x14ac:dyDescent="0.2">
      <c r="A11" s="11">
        <v>23720</v>
      </c>
      <c r="B11" s="8" t="s">
        <v>29</v>
      </c>
      <c r="C11" s="8"/>
      <c r="D11" s="8"/>
      <c r="E11" s="8"/>
      <c r="F11" s="8"/>
      <c r="G11" s="9"/>
      <c r="H11" s="8">
        <f t="shared" si="0"/>
        <v>0</v>
      </c>
      <c r="I11" s="3"/>
      <c r="J11" s="3"/>
      <c r="K11" s="3"/>
    </row>
    <row r="12" spans="1:11" x14ac:dyDescent="0.2">
      <c r="A12" s="8" t="s">
        <v>33</v>
      </c>
      <c r="B12" s="8">
        <v>47019061804919</v>
      </c>
      <c r="C12" s="8">
        <v>8859061804919</v>
      </c>
      <c r="D12" s="8" t="s">
        <v>34</v>
      </c>
      <c r="E12" s="8" t="s">
        <v>35</v>
      </c>
      <c r="F12" s="8">
        <v>2170</v>
      </c>
      <c r="G12" s="9">
        <v>3</v>
      </c>
      <c r="H12" s="8">
        <f t="shared" si="0"/>
        <v>6510</v>
      </c>
      <c r="I12" s="3"/>
      <c r="J12" s="3"/>
      <c r="K12" s="3"/>
    </row>
    <row r="13" spans="1:11" x14ac:dyDescent="0.2">
      <c r="A13" s="8" t="s">
        <v>36</v>
      </c>
      <c r="B13" s="8" t="s">
        <v>29</v>
      </c>
      <c r="C13" s="8"/>
      <c r="D13" s="8"/>
      <c r="E13" s="8"/>
      <c r="F13" s="8"/>
      <c r="G13" s="9"/>
      <c r="H13" s="8">
        <f t="shared" si="0"/>
        <v>0</v>
      </c>
      <c r="I13" s="3"/>
      <c r="J13" s="3"/>
      <c r="K13" s="3"/>
    </row>
    <row r="14" spans="1:11" x14ac:dyDescent="0.2">
      <c r="A14" s="8" t="s">
        <v>37</v>
      </c>
      <c r="B14" s="8" t="s">
        <v>29</v>
      </c>
      <c r="C14" s="8"/>
      <c r="D14" s="8"/>
      <c r="E14" s="8"/>
      <c r="F14" s="8"/>
      <c r="G14" s="9"/>
      <c r="H14" s="8">
        <f t="shared" si="0"/>
        <v>0</v>
      </c>
      <c r="I14" s="3"/>
      <c r="J14" s="3"/>
      <c r="K14" s="3"/>
    </row>
    <row r="15" spans="1:11" x14ac:dyDescent="0.2">
      <c r="A15" s="8" t="s">
        <v>38</v>
      </c>
      <c r="B15" s="8" t="s">
        <v>29</v>
      </c>
      <c r="C15" s="8"/>
      <c r="D15" s="8"/>
      <c r="E15" s="8"/>
      <c r="F15" s="8"/>
      <c r="G15" s="9"/>
      <c r="H15" s="8">
        <f t="shared" si="0"/>
        <v>0</v>
      </c>
      <c r="I15" s="3"/>
      <c r="J15" s="3"/>
      <c r="K15" s="3"/>
    </row>
    <row r="16" spans="1:11" x14ac:dyDescent="0.2">
      <c r="A16" s="8" t="s">
        <v>39</v>
      </c>
      <c r="B16" s="8">
        <v>47019061824931</v>
      </c>
      <c r="C16" s="8">
        <v>8859061824931</v>
      </c>
      <c r="D16" s="8" t="s">
        <v>40</v>
      </c>
      <c r="E16" s="8" t="s">
        <v>41</v>
      </c>
      <c r="F16" s="8">
        <v>432</v>
      </c>
      <c r="G16" s="9">
        <v>1</v>
      </c>
      <c r="H16" s="8">
        <f t="shared" si="0"/>
        <v>432</v>
      </c>
      <c r="I16" s="3"/>
      <c r="J16" s="3"/>
      <c r="K16" s="3"/>
    </row>
    <row r="17" spans="1:11" x14ac:dyDescent="0.2">
      <c r="A17" s="8" t="s">
        <v>42</v>
      </c>
      <c r="B17" s="8">
        <v>47019061824931</v>
      </c>
      <c r="C17" s="8">
        <v>8859061824931</v>
      </c>
      <c r="D17" s="8" t="s">
        <v>43</v>
      </c>
      <c r="E17" s="8" t="s">
        <v>44</v>
      </c>
      <c r="F17" s="8">
        <v>432</v>
      </c>
      <c r="G17" s="9">
        <v>1</v>
      </c>
      <c r="H17" s="8">
        <f t="shared" si="0"/>
        <v>432</v>
      </c>
      <c r="I17" s="3"/>
      <c r="J17" s="3"/>
      <c r="K17" s="3"/>
    </row>
    <row r="18" spans="1:11" ht="15.75" customHeight="1" x14ac:dyDescent="0.2">
      <c r="A18" s="8" t="s">
        <v>45</v>
      </c>
      <c r="B18" s="8" t="s">
        <v>29</v>
      </c>
      <c r="C18" s="8"/>
      <c r="D18" s="8"/>
      <c r="E18" s="8"/>
      <c r="F18" s="8"/>
      <c r="G18" s="9"/>
      <c r="H18" s="8">
        <f t="shared" si="0"/>
        <v>0</v>
      </c>
      <c r="I18" s="3"/>
      <c r="J18" s="3"/>
      <c r="K18" s="3"/>
    </row>
    <row r="19" spans="1:11" ht="15.75" customHeight="1" x14ac:dyDescent="0.2">
      <c r="A19" s="8" t="s">
        <v>46</v>
      </c>
      <c r="B19" s="8" t="s">
        <v>29</v>
      </c>
      <c r="C19" s="8"/>
      <c r="D19" s="8"/>
      <c r="E19" s="8"/>
      <c r="F19" s="8"/>
      <c r="G19" s="9"/>
      <c r="H19" s="8">
        <f t="shared" si="0"/>
        <v>0</v>
      </c>
      <c r="I19" s="3"/>
      <c r="J19" s="3"/>
      <c r="K19" s="3"/>
    </row>
    <row r="20" spans="1:11" ht="15.75" customHeight="1" x14ac:dyDescent="0.2">
      <c r="A20" s="8" t="s">
        <v>47</v>
      </c>
      <c r="B20" s="8">
        <v>47019061828168</v>
      </c>
      <c r="C20" s="8">
        <v>8859061828168</v>
      </c>
      <c r="D20" s="8" t="s">
        <v>48</v>
      </c>
      <c r="E20" s="8" t="s">
        <v>49</v>
      </c>
      <c r="F20" s="8">
        <v>139</v>
      </c>
      <c r="G20" s="9">
        <v>15</v>
      </c>
      <c r="H20" s="8">
        <f t="shared" si="0"/>
        <v>2085</v>
      </c>
      <c r="I20" s="3"/>
      <c r="J20" s="3"/>
      <c r="K20" s="3"/>
    </row>
    <row r="21" spans="1:11" ht="15.75" customHeight="1" x14ac:dyDescent="0.2">
      <c r="A21" s="8"/>
      <c r="B21" s="8">
        <v>47019061825822</v>
      </c>
      <c r="C21" s="8">
        <v>8859061825822</v>
      </c>
      <c r="D21" s="8" t="s">
        <v>50</v>
      </c>
      <c r="E21" s="8" t="s">
        <v>49</v>
      </c>
      <c r="F21" s="8">
        <v>493</v>
      </c>
      <c r="G21" s="9">
        <v>1</v>
      </c>
      <c r="H21" s="8">
        <f t="shared" si="0"/>
        <v>493</v>
      </c>
      <c r="I21" s="3"/>
      <c r="J21" s="3"/>
      <c r="K21" s="3"/>
    </row>
    <row r="22" spans="1:11" ht="15.75" customHeight="1" x14ac:dyDescent="0.2">
      <c r="A22" s="8"/>
      <c r="B22" s="8">
        <v>47019061824931</v>
      </c>
      <c r="C22" s="8">
        <v>8859061824931</v>
      </c>
      <c r="D22" s="8" t="s">
        <v>43</v>
      </c>
      <c r="E22" s="8" t="s">
        <v>49</v>
      </c>
      <c r="F22" s="8">
        <v>432</v>
      </c>
      <c r="G22" s="9">
        <v>1</v>
      </c>
      <c r="H22" s="8">
        <f t="shared" si="0"/>
        <v>432</v>
      </c>
      <c r="I22" s="3"/>
      <c r="J22" s="3"/>
      <c r="K22" s="3"/>
    </row>
    <row r="23" spans="1:11" ht="15.75" customHeight="1" x14ac:dyDescent="0.2">
      <c r="A23" s="8" t="s">
        <v>51</v>
      </c>
      <c r="B23" s="8">
        <v>47019061821916</v>
      </c>
      <c r="C23" s="8">
        <v>8859061821916</v>
      </c>
      <c r="D23" s="8" t="s">
        <v>24</v>
      </c>
      <c r="E23" s="8" t="s">
        <v>52</v>
      </c>
      <c r="F23" s="8">
        <v>540</v>
      </c>
      <c r="G23" s="9">
        <v>1</v>
      </c>
      <c r="H23" s="8">
        <f t="shared" si="0"/>
        <v>540</v>
      </c>
      <c r="I23" s="3"/>
      <c r="J23" s="3"/>
      <c r="K23" s="3"/>
    </row>
    <row r="24" spans="1:11" ht="15.75" customHeight="1" x14ac:dyDescent="0.2">
      <c r="A24" s="8" t="s">
        <v>53</v>
      </c>
      <c r="B24" s="8" t="s">
        <v>29</v>
      </c>
      <c r="C24" s="8"/>
      <c r="D24" s="8"/>
      <c r="E24" s="8"/>
      <c r="F24" s="8"/>
      <c r="G24" s="9"/>
      <c r="H24" s="8"/>
      <c r="I24" s="3"/>
      <c r="J24" s="3"/>
      <c r="K24" s="3"/>
    </row>
    <row r="25" spans="1:11" ht="15.75" customHeight="1" x14ac:dyDescent="0.2">
      <c r="A25" s="8"/>
      <c r="B25" s="8"/>
      <c r="C25" s="8"/>
      <c r="D25" s="8" t="s">
        <v>54</v>
      </c>
      <c r="E25" s="8"/>
      <c r="F25" s="8"/>
      <c r="G25" s="9">
        <v>105</v>
      </c>
      <c r="H25" s="12">
        <f>SUM(H3:H23)</f>
        <v>21338</v>
      </c>
      <c r="I25" s="3"/>
      <c r="J25" s="3"/>
      <c r="K25" s="3"/>
    </row>
    <row r="26" spans="1:11" ht="15.75" customHeight="1" x14ac:dyDescent="0.2">
      <c r="A26" s="3"/>
      <c r="B26" s="3"/>
      <c r="C26" s="3"/>
      <c r="D26" s="3"/>
      <c r="E26" s="3"/>
      <c r="F26" s="3"/>
      <c r="G26" s="13"/>
      <c r="H26" s="3"/>
      <c r="I26" s="3"/>
      <c r="J26" s="3"/>
      <c r="K26" s="3"/>
    </row>
    <row r="27" spans="1:11" ht="15.75" customHeight="1" x14ac:dyDescent="0.2">
      <c r="A27" s="3"/>
      <c r="B27" s="3"/>
      <c r="C27" s="3"/>
      <c r="D27" s="3"/>
      <c r="E27" s="3"/>
      <c r="F27" s="3"/>
      <c r="G27" s="13"/>
      <c r="H27" s="3"/>
      <c r="I27" s="3"/>
      <c r="J27" s="3"/>
      <c r="K27" s="3"/>
    </row>
    <row r="28" spans="1:11" ht="15.75" customHeight="1" x14ac:dyDescent="0.2">
      <c r="A28" s="3"/>
      <c r="B28" s="3"/>
      <c r="C28" s="3"/>
      <c r="D28" s="3"/>
      <c r="E28" s="3"/>
      <c r="F28" s="3"/>
      <c r="G28" s="13"/>
      <c r="H28" s="3"/>
      <c r="I28" s="3"/>
      <c r="J28" s="3"/>
      <c r="K28" s="3"/>
    </row>
    <row r="29" spans="1:11" ht="15.75" customHeight="1" x14ac:dyDescent="0.2">
      <c r="A29" s="3"/>
      <c r="B29" s="3"/>
      <c r="C29" s="3"/>
      <c r="D29" s="3"/>
      <c r="E29" s="3"/>
      <c r="F29" s="3"/>
      <c r="G29" s="13"/>
      <c r="H29" s="3"/>
      <c r="I29" s="3"/>
      <c r="J29" s="3"/>
      <c r="K29" s="3"/>
    </row>
    <row r="30" spans="1:11" ht="15.75" customHeight="1" x14ac:dyDescent="0.2">
      <c r="A30" s="3"/>
      <c r="B30" s="3"/>
      <c r="C30" s="3"/>
      <c r="D30" s="3"/>
      <c r="E30" s="3"/>
      <c r="F30" s="3"/>
      <c r="G30" s="13"/>
      <c r="H30" s="3"/>
      <c r="I30" s="3"/>
      <c r="J30" s="3"/>
      <c r="K30" s="3"/>
    </row>
    <row r="31" spans="1:11" ht="15.75" customHeight="1" x14ac:dyDescent="0.2">
      <c r="A31" s="3"/>
      <c r="B31" s="3"/>
      <c r="C31" s="3"/>
      <c r="D31" s="3"/>
      <c r="E31" s="3"/>
      <c r="F31" s="3"/>
      <c r="G31" s="13"/>
      <c r="H31" s="3"/>
      <c r="I31" s="3"/>
      <c r="J31" s="3"/>
      <c r="K31" s="3"/>
    </row>
    <row r="32" spans="1:11" ht="15.75" customHeight="1" x14ac:dyDescent="0.2">
      <c r="A32" s="3"/>
      <c r="B32" s="3"/>
      <c r="C32" s="3"/>
      <c r="D32" s="3"/>
      <c r="E32" s="3"/>
      <c r="F32" s="3"/>
      <c r="G32" s="13"/>
      <c r="H32" s="3"/>
      <c r="I32" s="3"/>
      <c r="J32" s="3"/>
      <c r="K32" s="3"/>
    </row>
    <row r="33" spans="1:11" ht="15.75" customHeight="1" x14ac:dyDescent="0.2">
      <c r="A33" s="3"/>
      <c r="B33" s="3"/>
      <c r="C33" s="3"/>
      <c r="D33" s="3"/>
      <c r="E33" s="3"/>
      <c r="F33" s="3"/>
      <c r="G33" s="13"/>
      <c r="H33" s="3"/>
      <c r="I33" s="3"/>
      <c r="J33" s="3"/>
      <c r="K33" s="3"/>
    </row>
    <row r="34" spans="1:11" ht="15.75" customHeight="1" x14ac:dyDescent="0.2">
      <c r="A34" s="3"/>
      <c r="B34" s="3"/>
      <c r="C34" s="3"/>
      <c r="D34" s="3"/>
      <c r="E34" s="3"/>
      <c r="F34" s="3"/>
      <c r="G34" s="13"/>
      <c r="H34" s="3"/>
      <c r="I34" s="3"/>
      <c r="J34" s="3"/>
      <c r="K34" s="3"/>
    </row>
    <row r="35" spans="1:11" ht="15.75" customHeight="1" x14ac:dyDescent="0.2">
      <c r="A35" s="3"/>
      <c r="B35" s="3"/>
      <c r="C35" s="3"/>
      <c r="D35" s="3"/>
      <c r="E35" s="3"/>
      <c r="F35" s="3"/>
      <c r="G35" s="13"/>
      <c r="H35" s="3"/>
      <c r="I35" s="3"/>
      <c r="J35" s="3"/>
      <c r="K35" s="3"/>
    </row>
    <row r="36" spans="1:11" ht="15.75" customHeight="1" x14ac:dyDescent="0.2">
      <c r="A36" s="3"/>
      <c r="B36" s="3"/>
      <c r="C36" s="3"/>
      <c r="D36" s="3"/>
      <c r="E36" s="3"/>
      <c r="F36" s="3"/>
      <c r="G36" s="13"/>
      <c r="H36" s="3"/>
      <c r="I36" s="3"/>
      <c r="J36" s="3"/>
      <c r="K36" s="3"/>
    </row>
    <row r="37" spans="1:11" ht="15.75" customHeight="1" x14ac:dyDescent="0.2">
      <c r="A37" s="3"/>
      <c r="B37" s="3"/>
      <c r="C37" s="3"/>
      <c r="D37" s="3"/>
      <c r="E37" s="3"/>
      <c r="F37" s="3"/>
      <c r="G37" s="13"/>
      <c r="H37" s="3"/>
      <c r="I37" s="3"/>
      <c r="J37" s="3"/>
      <c r="K37" s="3"/>
    </row>
    <row r="38" spans="1:11" ht="15.75" customHeight="1" x14ac:dyDescent="0.2">
      <c r="A38" s="3"/>
      <c r="B38" s="3"/>
      <c r="C38" s="3"/>
      <c r="D38" s="3"/>
      <c r="E38" s="3"/>
      <c r="F38" s="3"/>
      <c r="G38" s="13"/>
      <c r="H38" s="3"/>
      <c r="I38" s="3"/>
      <c r="J38" s="3"/>
      <c r="K38" s="3"/>
    </row>
    <row r="39" spans="1:11" ht="15.75" customHeight="1" x14ac:dyDescent="0.2">
      <c r="A39" s="3"/>
      <c r="B39" s="3"/>
      <c r="C39" s="3"/>
      <c r="D39" s="3"/>
      <c r="E39" s="3"/>
      <c r="F39" s="3"/>
      <c r="G39" s="13"/>
      <c r="H39" s="3"/>
      <c r="I39" s="3"/>
      <c r="J39" s="3"/>
      <c r="K39" s="3"/>
    </row>
    <row r="40" spans="1:11" ht="15.75" customHeight="1" x14ac:dyDescent="0.2">
      <c r="A40" s="3"/>
      <c r="B40" s="3"/>
      <c r="C40" s="3"/>
      <c r="D40" s="3"/>
      <c r="E40" s="3"/>
      <c r="F40" s="3"/>
      <c r="G40" s="13"/>
      <c r="H40" s="3"/>
      <c r="I40" s="3"/>
      <c r="J40" s="3"/>
      <c r="K40" s="3"/>
    </row>
    <row r="41" spans="1:11" ht="15.75" customHeight="1" x14ac:dyDescent="0.2">
      <c r="A41" s="3"/>
      <c r="B41" s="3"/>
      <c r="C41" s="3"/>
      <c r="D41" s="3"/>
      <c r="E41" s="3"/>
      <c r="F41" s="3"/>
      <c r="G41" s="13"/>
      <c r="H41" s="3"/>
      <c r="I41" s="3"/>
      <c r="J41" s="3"/>
      <c r="K41" s="3"/>
    </row>
    <row r="42" spans="1:11" ht="15.75" customHeight="1" x14ac:dyDescent="0.2">
      <c r="A42" s="3"/>
      <c r="B42" s="3"/>
      <c r="C42" s="3"/>
      <c r="D42" s="3"/>
      <c r="E42" s="3"/>
      <c r="F42" s="3"/>
      <c r="G42" s="13"/>
      <c r="H42" s="3"/>
      <c r="I42" s="3"/>
      <c r="J42" s="3"/>
      <c r="K42" s="3"/>
    </row>
    <row r="43" spans="1:11" ht="15.75" customHeight="1" x14ac:dyDescent="0.2">
      <c r="A43" s="3"/>
      <c r="B43" s="3"/>
      <c r="C43" s="3"/>
      <c r="D43" s="3"/>
      <c r="E43" s="3"/>
      <c r="F43" s="3"/>
      <c r="G43" s="13"/>
      <c r="H43" s="3"/>
      <c r="I43" s="3"/>
      <c r="J43" s="3"/>
      <c r="K43" s="3"/>
    </row>
    <row r="44" spans="1:11" ht="15.75" customHeight="1" x14ac:dyDescent="0.2">
      <c r="A44" s="3"/>
      <c r="B44" s="3"/>
      <c r="C44" s="3"/>
      <c r="D44" s="3"/>
      <c r="E44" s="3"/>
      <c r="F44" s="3"/>
      <c r="G44" s="13"/>
      <c r="H44" s="3"/>
      <c r="I44" s="3"/>
      <c r="J44" s="3"/>
      <c r="K44" s="3"/>
    </row>
    <row r="45" spans="1:11" ht="15.75" customHeight="1" x14ac:dyDescent="0.2">
      <c r="A45" s="3"/>
      <c r="B45" s="3"/>
      <c r="C45" s="3"/>
      <c r="D45" s="3"/>
      <c r="E45" s="3"/>
      <c r="F45" s="3"/>
      <c r="G45" s="13"/>
      <c r="H45" s="3"/>
      <c r="I45" s="3"/>
      <c r="J45" s="3"/>
      <c r="K45" s="3"/>
    </row>
    <row r="46" spans="1:11" ht="15.75" customHeight="1" x14ac:dyDescent="0.2">
      <c r="A46" s="3"/>
      <c r="B46" s="3"/>
      <c r="C46" s="3"/>
      <c r="D46" s="3"/>
      <c r="E46" s="3"/>
      <c r="F46" s="3"/>
      <c r="G46" s="13"/>
      <c r="H46" s="3"/>
      <c r="I46" s="3"/>
      <c r="J46" s="3"/>
      <c r="K46" s="3"/>
    </row>
    <row r="47" spans="1:11" ht="15.75" customHeight="1" x14ac:dyDescent="0.2">
      <c r="A47" s="3"/>
      <c r="B47" s="3"/>
      <c r="C47" s="3"/>
      <c r="D47" s="3"/>
      <c r="E47" s="3"/>
      <c r="F47" s="3"/>
      <c r="G47" s="13"/>
      <c r="H47" s="3"/>
      <c r="I47" s="3"/>
      <c r="J47" s="3"/>
      <c r="K47" s="3"/>
    </row>
    <row r="48" spans="1:11" ht="15.75" customHeight="1" x14ac:dyDescent="0.2">
      <c r="A48" s="3"/>
      <c r="B48" s="3"/>
      <c r="C48" s="3"/>
      <c r="D48" s="3"/>
      <c r="E48" s="3"/>
      <c r="F48" s="3"/>
      <c r="G48" s="13"/>
      <c r="H48" s="3"/>
      <c r="I48" s="3"/>
      <c r="J48" s="3"/>
      <c r="K48" s="3"/>
    </row>
    <row r="49" spans="1:11" ht="15.75" customHeight="1" x14ac:dyDescent="0.2">
      <c r="A49" s="3"/>
      <c r="B49" s="3"/>
      <c r="C49" s="3"/>
      <c r="D49" s="3"/>
      <c r="E49" s="3"/>
      <c r="F49" s="3"/>
      <c r="G49" s="13"/>
      <c r="H49" s="3"/>
      <c r="I49" s="3"/>
      <c r="J49" s="3"/>
      <c r="K49" s="3"/>
    </row>
    <row r="50" spans="1:11" ht="15.75" customHeight="1" x14ac:dyDescent="0.2">
      <c r="A50" s="3"/>
      <c r="B50" s="3"/>
      <c r="C50" s="3"/>
      <c r="D50" s="3"/>
      <c r="E50" s="3"/>
      <c r="F50" s="3"/>
      <c r="G50" s="13"/>
      <c r="H50" s="3"/>
      <c r="I50" s="3"/>
      <c r="J50" s="3"/>
      <c r="K50" s="3"/>
    </row>
    <row r="51" spans="1:11" ht="15.75" customHeight="1" x14ac:dyDescent="0.2">
      <c r="A51" s="3"/>
      <c r="B51" s="3"/>
      <c r="C51" s="3"/>
      <c r="D51" s="3"/>
      <c r="E51" s="3"/>
      <c r="F51" s="3"/>
      <c r="G51" s="13"/>
      <c r="H51" s="3"/>
      <c r="I51" s="3"/>
      <c r="J51" s="3"/>
      <c r="K51" s="3"/>
    </row>
    <row r="52" spans="1:11" ht="15.75" customHeight="1" x14ac:dyDescent="0.2">
      <c r="A52" s="3"/>
      <c r="B52" s="3"/>
      <c r="C52" s="3"/>
      <c r="D52" s="3"/>
      <c r="E52" s="3"/>
      <c r="F52" s="3"/>
      <c r="G52" s="13"/>
      <c r="H52" s="3"/>
      <c r="I52" s="3"/>
      <c r="J52" s="3"/>
      <c r="K52" s="3"/>
    </row>
    <row r="53" spans="1:11" ht="15.75" customHeight="1" x14ac:dyDescent="0.2">
      <c r="A53" s="3"/>
      <c r="B53" s="3"/>
      <c r="C53" s="3"/>
      <c r="D53" s="3"/>
      <c r="E53" s="3"/>
      <c r="F53" s="3"/>
      <c r="G53" s="13"/>
      <c r="H53" s="3"/>
      <c r="I53" s="3"/>
      <c r="J53" s="3"/>
      <c r="K53" s="3"/>
    </row>
    <row r="54" spans="1:11" ht="15.75" customHeight="1" x14ac:dyDescent="0.2">
      <c r="A54" s="3"/>
      <c r="B54" s="3"/>
      <c r="C54" s="3"/>
      <c r="D54" s="3"/>
      <c r="E54" s="3"/>
      <c r="F54" s="3"/>
      <c r="G54" s="13"/>
      <c r="H54" s="3"/>
      <c r="I54" s="3"/>
      <c r="J54" s="3"/>
      <c r="K54" s="3"/>
    </row>
    <row r="55" spans="1:11" ht="15.75" customHeight="1" x14ac:dyDescent="0.2">
      <c r="A55" s="3"/>
      <c r="B55" s="3"/>
      <c r="C55" s="3"/>
      <c r="D55" s="3"/>
      <c r="E55" s="3"/>
      <c r="F55" s="3"/>
      <c r="G55" s="13"/>
      <c r="H55" s="3"/>
      <c r="I55" s="3"/>
      <c r="J55" s="3"/>
      <c r="K55" s="3"/>
    </row>
    <row r="56" spans="1:11" ht="15.75" customHeight="1" x14ac:dyDescent="0.2">
      <c r="A56" s="3"/>
      <c r="B56" s="3"/>
      <c r="C56" s="3"/>
      <c r="D56" s="3"/>
      <c r="E56" s="3"/>
      <c r="F56" s="3"/>
      <c r="G56" s="13"/>
      <c r="H56" s="3"/>
      <c r="I56" s="3"/>
      <c r="J56" s="3"/>
      <c r="K56" s="3"/>
    </row>
    <row r="57" spans="1:11" ht="15.75" customHeight="1" x14ac:dyDescent="0.2">
      <c r="A57" s="3"/>
      <c r="B57" s="3"/>
      <c r="C57" s="3"/>
      <c r="D57" s="3"/>
      <c r="E57" s="3"/>
      <c r="F57" s="3"/>
      <c r="G57" s="13"/>
      <c r="H57" s="3"/>
      <c r="I57" s="3"/>
      <c r="J57" s="3"/>
      <c r="K57" s="3"/>
    </row>
    <row r="58" spans="1:11" ht="15.75" customHeight="1" x14ac:dyDescent="0.2">
      <c r="A58" s="3"/>
      <c r="B58" s="3"/>
      <c r="C58" s="3"/>
      <c r="D58" s="3"/>
      <c r="E58" s="3"/>
      <c r="F58" s="3"/>
      <c r="G58" s="13"/>
      <c r="H58" s="3"/>
      <c r="I58" s="3"/>
      <c r="J58" s="3"/>
      <c r="K58" s="3"/>
    </row>
    <row r="59" spans="1:11" ht="15.75" customHeight="1" x14ac:dyDescent="0.2">
      <c r="A59" s="3"/>
      <c r="B59" s="3"/>
      <c r="C59" s="3"/>
      <c r="D59" s="3"/>
      <c r="E59" s="3"/>
      <c r="F59" s="3"/>
      <c r="G59" s="13"/>
      <c r="H59" s="3"/>
      <c r="I59" s="3"/>
      <c r="J59" s="3"/>
      <c r="K59" s="3"/>
    </row>
    <row r="60" spans="1:11" ht="15.75" customHeight="1" x14ac:dyDescent="0.2">
      <c r="A60" s="3"/>
      <c r="B60" s="3"/>
      <c r="C60" s="3"/>
      <c r="D60" s="3"/>
      <c r="E60" s="3"/>
      <c r="F60" s="3"/>
      <c r="G60" s="13"/>
      <c r="H60" s="3"/>
      <c r="I60" s="3"/>
      <c r="J60" s="3"/>
      <c r="K60" s="3"/>
    </row>
    <row r="61" spans="1:11" ht="15.75" customHeight="1" x14ac:dyDescent="0.2">
      <c r="A61" s="3"/>
      <c r="B61" s="3"/>
      <c r="C61" s="3"/>
      <c r="D61" s="3"/>
      <c r="E61" s="3"/>
      <c r="F61" s="3"/>
      <c r="G61" s="13"/>
      <c r="H61" s="3"/>
      <c r="I61" s="3"/>
      <c r="J61" s="3"/>
      <c r="K61" s="3"/>
    </row>
    <row r="62" spans="1:11" ht="15.75" customHeight="1" x14ac:dyDescent="0.2">
      <c r="A62" s="3"/>
      <c r="B62" s="3"/>
      <c r="C62" s="3"/>
      <c r="D62" s="3"/>
      <c r="E62" s="3"/>
      <c r="F62" s="3"/>
      <c r="G62" s="13"/>
      <c r="H62" s="3"/>
      <c r="I62" s="3"/>
      <c r="J62" s="3"/>
      <c r="K62" s="3"/>
    </row>
    <row r="63" spans="1:11" ht="15.75" customHeight="1" x14ac:dyDescent="0.2">
      <c r="A63" s="3"/>
      <c r="B63" s="3"/>
      <c r="C63" s="3"/>
      <c r="D63" s="3"/>
      <c r="E63" s="3"/>
      <c r="F63" s="3"/>
      <c r="G63" s="13"/>
      <c r="H63" s="3"/>
      <c r="I63" s="3"/>
      <c r="J63" s="3"/>
      <c r="K63" s="3"/>
    </row>
    <row r="64" spans="1:11" ht="15.75" customHeight="1" x14ac:dyDescent="0.2">
      <c r="A64" s="3"/>
      <c r="B64" s="3"/>
      <c r="C64" s="3"/>
      <c r="D64" s="3"/>
      <c r="E64" s="3"/>
      <c r="F64" s="3"/>
      <c r="G64" s="13"/>
      <c r="H64" s="3"/>
      <c r="I64" s="3"/>
      <c r="J64" s="3"/>
      <c r="K64" s="3"/>
    </row>
    <row r="65" spans="1:11" ht="15.75" customHeight="1" x14ac:dyDescent="0.2">
      <c r="A65" s="3"/>
      <c r="B65" s="3"/>
      <c r="C65" s="3"/>
      <c r="D65" s="3"/>
      <c r="E65" s="3"/>
      <c r="F65" s="3"/>
      <c r="G65" s="13"/>
      <c r="H65" s="3"/>
      <c r="I65" s="3"/>
      <c r="J65" s="3"/>
      <c r="K65" s="3"/>
    </row>
    <row r="66" spans="1:11" ht="15.75" customHeight="1" x14ac:dyDescent="0.2">
      <c r="A66" s="3"/>
      <c r="B66" s="3"/>
      <c r="C66" s="3"/>
      <c r="D66" s="3"/>
      <c r="E66" s="3"/>
      <c r="F66" s="3"/>
      <c r="G66" s="13"/>
      <c r="H66" s="3"/>
      <c r="I66" s="3"/>
      <c r="J66" s="3"/>
      <c r="K66" s="3"/>
    </row>
    <row r="67" spans="1:11" ht="15.75" customHeight="1" x14ac:dyDescent="0.2">
      <c r="A67" s="3"/>
      <c r="B67" s="3"/>
      <c r="C67" s="3"/>
      <c r="D67" s="3"/>
      <c r="E67" s="3"/>
      <c r="F67" s="3"/>
      <c r="G67" s="13"/>
      <c r="H67" s="3"/>
      <c r="I67" s="3"/>
      <c r="J67" s="3"/>
      <c r="K67" s="3"/>
    </row>
    <row r="68" spans="1:11" ht="15.75" customHeight="1" x14ac:dyDescent="0.2">
      <c r="A68" s="3"/>
      <c r="B68" s="3"/>
      <c r="C68" s="3"/>
      <c r="D68" s="3"/>
      <c r="E68" s="3"/>
      <c r="F68" s="3"/>
      <c r="G68" s="13"/>
      <c r="H68" s="3"/>
      <c r="I68" s="3"/>
      <c r="J68" s="3"/>
      <c r="K68" s="3"/>
    </row>
    <row r="69" spans="1:11" ht="15.75" customHeight="1" x14ac:dyDescent="0.2">
      <c r="A69" s="3"/>
      <c r="B69" s="3"/>
      <c r="C69" s="3"/>
      <c r="D69" s="3"/>
      <c r="E69" s="3"/>
      <c r="F69" s="3"/>
      <c r="G69" s="13"/>
      <c r="H69" s="3"/>
      <c r="I69" s="3"/>
      <c r="J69" s="3"/>
      <c r="K69" s="3"/>
    </row>
    <row r="70" spans="1:11" ht="15.75" customHeight="1" x14ac:dyDescent="0.2">
      <c r="A70" s="3"/>
      <c r="B70" s="3"/>
      <c r="C70" s="3"/>
      <c r="D70" s="3"/>
      <c r="E70" s="3"/>
      <c r="F70" s="3"/>
      <c r="G70" s="13"/>
      <c r="H70" s="3"/>
      <c r="I70" s="3"/>
      <c r="J70" s="3"/>
      <c r="K70" s="3"/>
    </row>
    <row r="71" spans="1:11" ht="15.75" customHeight="1" x14ac:dyDescent="0.2">
      <c r="A71" s="3"/>
      <c r="B71" s="3"/>
      <c r="C71" s="3"/>
      <c r="D71" s="3"/>
      <c r="E71" s="3"/>
      <c r="F71" s="3"/>
      <c r="G71" s="13"/>
      <c r="H71" s="3"/>
      <c r="I71" s="3"/>
      <c r="J71" s="3"/>
      <c r="K71" s="3"/>
    </row>
    <row r="72" spans="1:11" ht="15.75" customHeight="1" x14ac:dyDescent="0.2">
      <c r="A72" s="3"/>
      <c r="B72" s="3"/>
      <c r="C72" s="3"/>
      <c r="D72" s="3"/>
      <c r="E72" s="3"/>
      <c r="F72" s="3"/>
      <c r="G72" s="13"/>
      <c r="H72" s="3"/>
      <c r="I72" s="3"/>
      <c r="J72" s="3"/>
      <c r="K72" s="3"/>
    </row>
    <row r="73" spans="1:11" ht="15.75" customHeight="1" x14ac:dyDescent="0.2">
      <c r="A73" s="3"/>
      <c r="B73" s="3"/>
      <c r="C73" s="3"/>
      <c r="D73" s="3"/>
      <c r="E73" s="3"/>
      <c r="F73" s="3"/>
      <c r="G73" s="13"/>
      <c r="H73" s="3"/>
      <c r="I73" s="3"/>
      <c r="J73" s="3"/>
      <c r="K73" s="3"/>
    </row>
    <row r="74" spans="1:11" ht="15.75" customHeight="1" x14ac:dyDescent="0.2">
      <c r="A74" s="3"/>
      <c r="B74" s="3"/>
      <c r="C74" s="3"/>
      <c r="D74" s="3"/>
      <c r="E74" s="3"/>
      <c r="F74" s="3"/>
      <c r="G74" s="13"/>
      <c r="H74" s="3"/>
      <c r="I74" s="3"/>
      <c r="J74" s="3"/>
      <c r="K74" s="3"/>
    </row>
    <row r="75" spans="1:11" ht="15.75" customHeight="1" x14ac:dyDescent="0.2">
      <c r="A75" s="3"/>
      <c r="B75" s="3"/>
      <c r="C75" s="3"/>
      <c r="D75" s="3"/>
      <c r="E75" s="3"/>
      <c r="F75" s="3"/>
      <c r="G75" s="13"/>
      <c r="H75" s="3"/>
      <c r="I75" s="3"/>
      <c r="J75" s="3"/>
      <c r="K75" s="3"/>
    </row>
    <row r="76" spans="1:11" ht="15.75" customHeight="1" x14ac:dyDescent="0.2">
      <c r="A76" s="3"/>
      <c r="B76" s="3"/>
      <c r="C76" s="3"/>
      <c r="D76" s="3"/>
      <c r="E76" s="3"/>
      <c r="F76" s="3"/>
      <c r="G76" s="13"/>
      <c r="H76" s="3"/>
      <c r="I76" s="3"/>
      <c r="J76" s="3"/>
      <c r="K76" s="3"/>
    </row>
    <row r="77" spans="1:11" ht="15.75" customHeight="1" x14ac:dyDescent="0.2">
      <c r="A77" s="3"/>
      <c r="B77" s="3"/>
      <c r="C77" s="3"/>
      <c r="D77" s="3"/>
      <c r="E77" s="3"/>
      <c r="F77" s="3"/>
      <c r="G77" s="13"/>
      <c r="H77" s="3"/>
      <c r="I77" s="3"/>
      <c r="J77" s="3"/>
      <c r="K77" s="3"/>
    </row>
    <row r="78" spans="1:11" ht="15.75" customHeight="1" x14ac:dyDescent="0.2">
      <c r="A78" s="3"/>
      <c r="B78" s="3"/>
      <c r="C78" s="3"/>
      <c r="D78" s="3"/>
      <c r="E78" s="3"/>
      <c r="F78" s="3"/>
      <c r="G78" s="13"/>
      <c r="H78" s="3"/>
      <c r="I78" s="3"/>
      <c r="J78" s="3"/>
      <c r="K78" s="3"/>
    </row>
    <row r="79" spans="1:11" ht="15.75" customHeight="1" x14ac:dyDescent="0.2">
      <c r="A79" s="3"/>
      <c r="B79" s="3"/>
      <c r="C79" s="3"/>
      <c r="D79" s="3"/>
      <c r="E79" s="3"/>
      <c r="F79" s="3"/>
      <c r="G79" s="13"/>
      <c r="H79" s="3"/>
      <c r="I79" s="3"/>
      <c r="J79" s="3"/>
      <c r="K79" s="3"/>
    </row>
    <row r="80" spans="1:11" ht="15.75" customHeight="1" x14ac:dyDescent="0.2">
      <c r="A80" s="3"/>
      <c r="B80" s="3"/>
      <c r="C80" s="3"/>
      <c r="D80" s="3"/>
      <c r="E80" s="3"/>
      <c r="F80" s="3"/>
      <c r="G80" s="13"/>
      <c r="H80" s="3"/>
      <c r="I80" s="3"/>
      <c r="J80" s="3"/>
      <c r="K80" s="3"/>
    </row>
    <row r="81" spans="1:11" ht="15.75" customHeight="1" x14ac:dyDescent="0.2">
      <c r="A81" s="3"/>
      <c r="B81" s="3"/>
      <c r="C81" s="3"/>
      <c r="D81" s="3"/>
      <c r="E81" s="3"/>
      <c r="F81" s="3"/>
      <c r="G81" s="13"/>
      <c r="H81" s="3"/>
      <c r="I81" s="3"/>
      <c r="J81" s="3"/>
      <c r="K81" s="3"/>
    </row>
    <row r="82" spans="1:11" ht="15.75" customHeight="1" x14ac:dyDescent="0.2">
      <c r="A82" s="3"/>
      <c r="B82" s="3"/>
      <c r="C82" s="3"/>
      <c r="D82" s="3"/>
      <c r="E82" s="3"/>
      <c r="F82" s="3"/>
      <c r="G82" s="13"/>
      <c r="H82" s="3"/>
      <c r="I82" s="3"/>
      <c r="J82" s="3"/>
      <c r="K82" s="3"/>
    </row>
    <row r="83" spans="1:11" ht="15.75" customHeight="1" x14ac:dyDescent="0.2">
      <c r="A83" s="3"/>
      <c r="B83" s="3"/>
      <c r="C83" s="3"/>
      <c r="D83" s="3"/>
      <c r="E83" s="3"/>
      <c r="F83" s="3"/>
      <c r="G83" s="13"/>
      <c r="H83" s="3"/>
      <c r="I83" s="3"/>
      <c r="J83" s="3"/>
      <c r="K83" s="3"/>
    </row>
    <row r="84" spans="1:11" ht="15.75" customHeight="1" x14ac:dyDescent="0.2">
      <c r="A84" s="3"/>
      <c r="B84" s="3"/>
      <c r="C84" s="3"/>
      <c r="D84" s="3"/>
      <c r="E84" s="3"/>
      <c r="F84" s="3"/>
      <c r="G84" s="13"/>
      <c r="H84" s="3"/>
      <c r="I84" s="3"/>
      <c r="J84" s="3"/>
      <c r="K84" s="3"/>
    </row>
    <row r="85" spans="1:11" ht="15.75" customHeight="1" x14ac:dyDescent="0.2">
      <c r="A85" s="3"/>
      <c r="B85" s="3"/>
      <c r="C85" s="3"/>
      <c r="D85" s="3"/>
      <c r="E85" s="3"/>
      <c r="F85" s="3"/>
      <c r="G85" s="13"/>
      <c r="H85" s="3"/>
      <c r="I85" s="3"/>
      <c r="J85" s="3"/>
      <c r="K85" s="3"/>
    </row>
    <row r="86" spans="1:11" ht="15.75" customHeight="1" x14ac:dyDescent="0.2">
      <c r="A86" s="3"/>
      <c r="B86" s="3"/>
      <c r="C86" s="3"/>
      <c r="D86" s="3"/>
      <c r="E86" s="3"/>
      <c r="F86" s="3"/>
      <c r="G86" s="13"/>
      <c r="H86" s="3"/>
      <c r="I86" s="3"/>
      <c r="J86" s="3"/>
      <c r="K86" s="3"/>
    </row>
    <row r="87" spans="1:11" ht="15.75" customHeight="1" x14ac:dyDescent="0.2">
      <c r="A87" s="3"/>
      <c r="B87" s="3"/>
      <c r="C87" s="3"/>
      <c r="D87" s="3"/>
      <c r="E87" s="3"/>
      <c r="F87" s="3"/>
      <c r="G87" s="13"/>
      <c r="H87" s="3"/>
      <c r="I87" s="3"/>
      <c r="J87" s="3"/>
      <c r="K87" s="3"/>
    </row>
    <row r="88" spans="1:11" ht="15.75" customHeight="1" x14ac:dyDescent="0.2">
      <c r="A88" s="3"/>
      <c r="B88" s="3"/>
      <c r="C88" s="3"/>
      <c r="D88" s="3"/>
      <c r="E88" s="3"/>
      <c r="F88" s="3"/>
      <c r="G88" s="13"/>
      <c r="H88" s="3"/>
      <c r="I88" s="3"/>
      <c r="J88" s="3"/>
      <c r="K88" s="3"/>
    </row>
    <row r="89" spans="1:11" ht="15.75" customHeight="1" x14ac:dyDescent="0.2">
      <c r="A89" s="3"/>
      <c r="B89" s="3"/>
      <c r="C89" s="3"/>
      <c r="D89" s="3"/>
      <c r="E89" s="3"/>
      <c r="F89" s="3"/>
      <c r="G89" s="13"/>
      <c r="H89" s="3"/>
      <c r="I89" s="3"/>
      <c r="J89" s="3"/>
      <c r="K89" s="3"/>
    </row>
    <row r="90" spans="1:11" ht="15.75" customHeight="1" x14ac:dyDescent="0.2">
      <c r="A90" s="3"/>
      <c r="B90" s="3"/>
      <c r="C90" s="3"/>
      <c r="D90" s="3"/>
      <c r="E90" s="3"/>
      <c r="F90" s="3"/>
      <c r="G90" s="13"/>
      <c r="H90" s="3"/>
      <c r="I90" s="3"/>
      <c r="J90" s="3"/>
      <c r="K90" s="3"/>
    </row>
    <row r="91" spans="1:11" ht="15.75" customHeight="1" x14ac:dyDescent="0.2">
      <c r="A91" s="3"/>
      <c r="B91" s="3"/>
      <c r="C91" s="3"/>
      <c r="D91" s="3"/>
      <c r="E91" s="3"/>
      <c r="F91" s="3"/>
      <c r="G91" s="13"/>
      <c r="H91" s="3"/>
      <c r="I91" s="3"/>
      <c r="J91" s="3"/>
      <c r="K91" s="3"/>
    </row>
    <row r="92" spans="1:11" ht="15.75" customHeight="1" x14ac:dyDescent="0.2">
      <c r="A92" s="3"/>
      <c r="B92" s="3"/>
      <c r="C92" s="3"/>
      <c r="D92" s="3"/>
      <c r="E92" s="3"/>
      <c r="F92" s="3"/>
      <c r="G92" s="13"/>
      <c r="H92" s="3"/>
      <c r="I92" s="3"/>
      <c r="J92" s="3"/>
      <c r="K92" s="3"/>
    </row>
    <row r="93" spans="1:11" ht="15.75" customHeight="1" x14ac:dyDescent="0.2">
      <c r="A93" s="3"/>
      <c r="B93" s="3"/>
      <c r="C93" s="3"/>
      <c r="D93" s="3"/>
      <c r="E93" s="3"/>
      <c r="F93" s="3"/>
      <c r="G93" s="13"/>
      <c r="H93" s="3"/>
      <c r="I93" s="3"/>
      <c r="J93" s="3"/>
      <c r="K93" s="3"/>
    </row>
    <row r="94" spans="1:11" ht="15.75" customHeight="1" x14ac:dyDescent="0.2">
      <c r="A94" s="3"/>
      <c r="B94" s="3"/>
      <c r="C94" s="3"/>
      <c r="D94" s="3"/>
      <c r="E94" s="3"/>
      <c r="F94" s="3"/>
      <c r="G94" s="13"/>
      <c r="H94" s="3"/>
      <c r="I94" s="3"/>
      <c r="J94" s="3"/>
      <c r="K94" s="3"/>
    </row>
    <row r="95" spans="1:11" ht="15.75" customHeight="1" x14ac:dyDescent="0.2">
      <c r="A95" s="3"/>
      <c r="B95" s="3"/>
      <c r="C95" s="3"/>
      <c r="D95" s="3"/>
      <c r="E95" s="3"/>
      <c r="F95" s="3"/>
      <c r="G95" s="13"/>
      <c r="H95" s="3"/>
      <c r="I95" s="3"/>
      <c r="J95" s="3"/>
      <c r="K95" s="3"/>
    </row>
    <row r="96" spans="1:11" ht="15.75" customHeight="1" x14ac:dyDescent="0.2">
      <c r="A96" s="3"/>
      <c r="B96" s="3"/>
      <c r="C96" s="3"/>
      <c r="D96" s="3"/>
      <c r="E96" s="3"/>
      <c r="F96" s="3"/>
      <c r="G96" s="13"/>
      <c r="H96" s="3"/>
      <c r="I96" s="3"/>
      <c r="J96" s="3"/>
      <c r="K96" s="3"/>
    </row>
    <row r="97" spans="1:11" ht="15.75" customHeight="1" x14ac:dyDescent="0.2">
      <c r="A97" s="3"/>
      <c r="B97" s="3"/>
      <c r="C97" s="3"/>
      <c r="D97" s="3"/>
      <c r="E97" s="3"/>
      <c r="F97" s="3"/>
      <c r="G97" s="13"/>
      <c r="H97" s="3"/>
      <c r="I97" s="3"/>
      <c r="J97" s="3"/>
      <c r="K97" s="3"/>
    </row>
    <row r="98" spans="1:11" ht="15.75" customHeight="1" x14ac:dyDescent="0.2">
      <c r="A98" s="3"/>
      <c r="B98" s="3"/>
      <c r="C98" s="3"/>
      <c r="D98" s="3"/>
      <c r="E98" s="3"/>
      <c r="F98" s="3"/>
      <c r="G98" s="13"/>
      <c r="H98" s="3"/>
      <c r="I98" s="3"/>
      <c r="J98" s="3"/>
      <c r="K98" s="3"/>
    </row>
    <row r="99" spans="1:11" ht="15.75" customHeight="1" x14ac:dyDescent="0.2">
      <c r="A99" s="3"/>
      <c r="B99" s="3"/>
      <c r="C99" s="3"/>
      <c r="D99" s="3"/>
      <c r="E99" s="3"/>
      <c r="F99" s="3"/>
      <c r="G99" s="13"/>
      <c r="H99" s="3"/>
      <c r="I99" s="3"/>
      <c r="J99" s="3"/>
      <c r="K99" s="3"/>
    </row>
    <row r="100" spans="1:11" ht="15.75" customHeight="1" x14ac:dyDescent="0.2">
      <c r="A100" s="3"/>
      <c r="B100" s="3"/>
      <c r="C100" s="3"/>
      <c r="D100" s="3"/>
      <c r="E100" s="3"/>
      <c r="F100" s="3"/>
      <c r="G100" s="13"/>
      <c r="H100" s="3"/>
      <c r="I100" s="3"/>
      <c r="J100" s="3"/>
      <c r="K100" s="3"/>
    </row>
    <row r="101" spans="1:11" ht="15.75" customHeight="1" x14ac:dyDescent="0.2">
      <c r="A101" s="3"/>
      <c r="B101" s="3"/>
      <c r="C101" s="3"/>
      <c r="D101" s="3"/>
      <c r="E101" s="3"/>
      <c r="F101" s="3"/>
      <c r="G101" s="13"/>
      <c r="H101" s="3"/>
      <c r="I101" s="3"/>
      <c r="J101" s="3"/>
      <c r="K101" s="3"/>
    </row>
  </sheetData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127"/>
  <sheetViews>
    <sheetView workbookViewId="0"/>
  </sheetViews>
  <sheetFormatPr defaultColWidth="12.625" defaultRowHeight="15" customHeight="1" x14ac:dyDescent="0.15"/>
  <cols>
    <col min="1" max="1" width="12.625" customWidth="1"/>
    <col min="2" max="2" width="16.3046875" customWidth="1"/>
    <col min="3" max="3" width="12.625" customWidth="1"/>
    <col min="4" max="4" width="19" customWidth="1"/>
    <col min="5" max="6" width="12.625" customWidth="1"/>
    <col min="12" max="13" width="18.6328125" customWidth="1"/>
  </cols>
  <sheetData>
    <row r="1" spans="1:39" ht="13.5" x14ac:dyDescent="0.15">
      <c r="A1" s="1" t="s">
        <v>657</v>
      </c>
    </row>
    <row r="2" spans="1:39" ht="65.25" x14ac:dyDescent="0.2">
      <c r="A2" s="96" t="s">
        <v>108</v>
      </c>
      <c r="B2" s="81" t="s">
        <v>109</v>
      </c>
      <c r="C2" s="81" t="s">
        <v>110</v>
      </c>
      <c r="D2" s="82" t="s">
        <v>111</v>
      </c>
      <c r="E2" s="83" t="s">
        <v>22</v>
      </c>
      <c r="F2" s="83" t="s">
        <v>112</v>
      </c>
      <c r="G2" s="83" t="s">
        <v>113</v>
      </c>
      <c r="H2" s="83" t="s">
        <v>114</v>
      </c>
      <c r="I2" s="84" t="s">
        <v>23</v>
      </c>
      <c r="J2" s="87" t="s">
        <v>658</v>
      </c>
      <c r="K2" s="86" t="s">
        <v>659</v>
      </c>
      <c r="L2" s="85" t="s">
        <v>660</v>
      </c>
      <c r="M2" s="85" t="s">
        <v>661</v>
      </c>
      <c r="N2" s="86" t="s">
        <v>659</v>
      </c>
      <c r="O2" s="87" t="s">
        <v>658</v>
      </c>
      <c r="P2" s="82" t="s">
        <v>111</v>
      </c>
      <c r="Q2" s="83" t="s">
        <v>22</v>
      </c>
      <c r="R2" s="87"/>
      <c r="S2" s="87" t="s">
        <v>118</v>
      </c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</row>
    <row r="3" spans="1:39" ht="13.5" x14ac:dyDescent="0.15">
      <c r="A3" s="106">
        <v>24110</v>
      </c>
      <c r="B3" s="1">
        <v>47019061828168</v>
      </c>
      <c r="C3" s="1">
        <v>8859061828168</v>
      </c>
      <c r="D3" s="1" t="s">
        <v>662</v>
      </c>
      <c r="E3" s="1">
        <v>20</v>
      </c>
      <c r="F3" s="1">
        <v>139</v>
      </c>
      <c r="G3" s="1">
        <v>139</v>
      </c>
      <c r="I3" s="1">
        <v>2780</v>
      </c>
      <c r="J3" s="1">
        <v>230310536</v>
      </c>
      <c r="K3" s="1">
        <v>230310539</v>
      </c>
      <c r="L3" s="1" t="s">
        <v>663</v>
      </c>
      <c r="M3" s="1">
        <v>6508</v>
      </c>
      <c r="N3" s="1">
        <v>230310539</v>
      </c>
      <c r="O3" s="1">
        <v>230310536</v>
      </c>
      <c r="P3" s="1" t="s">
        <v>662</v>
      </c>
      <c r="Q3" s="1">
        <v>20</v>
      </c>
      <c r="R3" s="1">
        <v>3480</v>
      </c>
    </row>
    <row r="4" spans="1:39" ht="13.5" x14ac:dyDescent="0.15">
      <c r="B4" s="1">
        <v>47019061822227</v>
      </c>
      <c r="C4" s="1">
        <v>8859061822227</v>
      </c>
      <c r="D4" s="1" t="s">
        <v>651</v>
      </c>
      <c r="E4" s="1">
        <v>2</v>
      </c>
      <c r="F4" s="1">
        <v>350</v>
      </c>
      <c r="G4" s="1">
        <v>350</v>
      </c>
      <c r="I4" s="1">
        <v>700</v>
      </c>
      <c r="J4" s="1">
        <v>230310536</v>
      </c>
      <c r="K4" s="1">
        <v>230310538</v>
      </c>
      <c r="L4" s="1" t="s">
        <v>664</v>
      </c>
      <c r="M4" s="1">
        <v>1050</v>
      </c>
      <c r="N4" s="1">
        <v>230310538</v>
      </c>
      <c r="O4" s="1">
        <v>230310536</v>
      </c>
      <c r="P4" s="1" t="s">
        <v>651</v>
      </c>
      <c r="Q4" s="1">
        <v>2</v>
      </c>
      <c r="R4" s="1">
        <v>3480</v>
      </c>
    </row>
    <row r="5" spans="1:39" ht="13.5" x14ac:dyDescent="0.15">
      <c r="A5" s="106">
        <v>24141</v>
      </c>
      <c r="B5" s="1" t="s">
        <v>29</v>
      </c>
    </row>
    <row r="6" spans="1:39" ht="13.5" x14ac:dyDescent="0.15">
      <c r="A6" s="106">
        <v>24169</v>
      </c>
      <c r="B6" s="1">
        <v>4701906182582</v>
      </c>
      <c r="C6" s="1">
        <v>885906182582</v>
      </c>
      <c r="D6" s="1" t="s">
        <v>665</v>
      </c>
      <c r="E6" s="1">
        <v>6</v>
      </c>
      <c r="F6" s="1">
        <v>493</v>
      </c>
      <c r="G6" s="1">
        <v>493</v>
      </c>
      <c r="I6" s="1">
        <v>2958</v>
      </c>
      <c r="J6" s="1">
        <v>230310539</v>
      </c>
      <c r="K6" s="1">
        <v>230310539</v>
      </c>
      <c r="L6" s="1" t="s">
        <v>663</v>
      </c>
      <c r="M6" s="1">
        <v>6508</v>
      </c>
      <c r="N6" s="1">
        <v>230310539</v>
      </c>
      <c r="O6" s="1">
        <v>230310539</v>
      </c>
      <c r="P6" s="1" t="s">
        <v>665</v>
      </c>
      <c r="Q6" s="1">
        <v>6</v>
      </c>
      <c r="R6" s="1">
        <v>6508</v>
      </c>
    </row>
    <row r="7" spans="1:39" ht="13.5" x14ac:dyDescent="0.15">
      <c r="B7" s="1">
        <v>47019061824931</v>
      </c>
      <c r="C7" s="1">
        <v>8859061824931</v>
      </c>
      <c r="D7" s="1" t="s">
        <v>587</v>
      </c>
      <c r="E7" s="1">
        <v>5</v>
      </c>
      <c r="F7" s="1">
        <v>432</v>
      </c>
      <c r="G7" s="1">
        <v>432</v>
      </c>
      <c r="I7" s="1">
        <v>2160</v>
      </c>
      <c r="J7" s="1">
        <v>230310539</v>
      </c>
      <c r="K7" s="1">
        <v>230310539</v>
      </c>
      <c r="L7" s="1" t="s">
        <v>663</v>
      </c>
      <c r="M7" s="1">
        <v>6508</v>
      </c>
      <c r="N7" s="1">
        <v>230310539</v>
      </c>
      <c r="O7" s="1">
        <v>230310539</v>
      </c>
      <c r="P7" s="1" t="s">
        <v>587</v>
      </c>
      <c r="Q7" s="1">
        <v>5</v>
      </c>
      <c r="R7" s="1">
        <v>6508</v>
      </c>
    </row>
    <row r="8" spans="1:39" ht="13.5" x14ac:dyDescent="0.15">
      <c r="B8" s="1">
        <v>47019061828168</v>
      </c>
      <c r="C8" s="1">
        <v>8859061828168</v>
      </c>
      <c r="D8" s="1" t="s">
        <v>630</v>
      </c>
      <c r="E8" s="1">
        <v>10</v>
      </c>
      <c r="F8" s="1">
        <v>139</v>
      </c>
      <c r="G8" s="1">
        <v>139</v>
      </c>
      <c r="I8" s="1">
        <v>1390</v>
      </c>
      <c r="J8" s="1">
        <v>230310539</v>
      </c>
      <c r="K8" s="1">
        <v>230310539</v>
      </c>
      <c r="L8" s="1" t="s">
        <v>663</v>
      </c>
      <c r="M8" s="1">
        <v>6508</v>
      </c>
      <c r="N8" s="1">
        <v>230310539</v>
      </c>
      <c r="O8" s="1">
        <v>230310539</v>
      </c>
      <c r="P8" s="1" t="s">
        <v>630</v>
      </c>
      <c r="Q8" s="1">
        <v>10</v>
      </c>
      <c r="R8" s="1">
        <v>6508</v>
      </c>
    </row>
    <row r="9" spans="1:39" ht="13.5" x14ac:dyDescent="0.15">
      <c r="A9" s="106">
        <v>24200</v>
      </c>
      <c r="B9" s="1" t="s">
        <v>29</v>
      </c>
    </row>
    <row r="10" spans="1:39" ht="13.5" x14ac:dyDescent="0.15">
      <c r="A10" s="106">
        <v>24230</v>
      </c>
      <c r="B10" s="1" t="s">
        <v>29</v>
      </c>
    </row>
    <row r="11" spans="1:39" ht="13.5" x14ac:dyDescent="0.15">
      <c r="A11" s="106">
        <v>24261</v>
      </c>
      <c r="B11" s="1">
        <v>4701906182227</v>
      </c>
      <c r="C11" s="1">
        <v>885906182227</v>
      </c>
      <c r="D11" s="1" t="s">
        <v>655</v>
      </c>
      <c r="E11" s="1">
        <v>1</v>
      </c>
      <c r="F11" s="1">
        <v>350</v>
      </c>
      <c r="G11" s="1">
        <v>350</v>
      </c>
      <c r="I11" s="1">
        <v>350</v>
      </c>
      <c r="J11" s="1">
        <v>230310542</v>
      </c>
      <c r="K11" s="1">
        <v>230310538</v>
      </c>
      <c r="L11" s="1" t="s">
        <v>664</v>
      </c>
      <c r="M11" s="1">
        <v>1050</v>
      </c>
      <c r="N11" s="1">
        <v>230310538</v>
      </c>
      <c r="O11" s="1">
        <v>230310542</v>
      </c>
      <c r="P11" s="1" t="s">
        <v>655</v>
      </c>
      <c r="Q11" s="1">
        <v>1</v>
      </c>
      <c r="R11" s="1">
        <v>350</v>
      </c>
    </row>
    <row r="12" spans="1:39" ht="13.5" x14ac:dyDescent="0.15">
      <c r="A12" s="106">
        <v>24291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 spans="1:39" ht="13.5" x14ac:dyDescent="0.15">
      <c r="A13" s="106">
        <v>24322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 spans="1:39" ht="13.5" x14ac:dyDescent="0.15">
      <c r="A14" s="106">
        <v>24353</v>
      </c>
      <c r="B14" s="1">
        <v>47019061802427</v>
      </c>
      <c r="C14" s="1">
        <v>8859061802427</v>
      </c>
      <c r="D14" s="1" t="s">
        <v>666</v>
      </c>
      <c r="E14" s="1">
        <v>2</v>
      </c>
      <c r="F14" s="1">
        <v>671</v>
      </c>
      <c r="G14" s="1">
        <v>671</v>
      </c>
      <c r="I14" s="1">
        <v>1342</v>
      </c>
      <c r="J14" s="1">
        <v>230310544</v>
      </c>
      <c r="K14" s="1">
        <v>230310544</v>
      </c>
      <c r="L14" s="1" t="s">
        <v>667</v>
      </c>
      <c r="M14" s="1">
        <v>4370</v>
      </c>
      <c r="N14" s="1">
        <v>230310544</v>
      </c>
      <c r="O14" s="1">
        <v>230310544</v>
      </c>
      <c r="P14" s="1" t="s">
        <v>666</v>
      </c>
      <c r="Q14" s="1">
        <v>2</v>
      </c>
      <c r="R14" s="1">
        <v>4370</v>
      </c>
    </row>
    <row r="15" spans="1:39" ht="13.5" x14ac:dyDescent="0.15">
      <c r="B15" s="1">
        <v>47019061822227</v>
      </c>
      <c r="C15" s="1">
        <v>8859061822227</v>
      </c>
      <c r="D15" s="1" t="s">
        <v>668</v>
      </c>
      <c r="E15" s="1">
        <v>4</v>
      </c>
      <c r="F15" s="1">
        <v>350</v>
      </c>
      <c r="G15" s="1">
        <v>350</v>
      </c>
      <c r="I15" s="1">
        <v>1400</v>
      </c>
      <c r="J15" s="1">
        <v>230310544</v>
      </c>
      <c r="K15" s="1">
        <v>230310544</v>
      </c>
      <c r="L15" s="1" t="s">
        <v>667</v>
      </c>
      <c r="M15" s="1">
        <v>4370</v>
      </c>
      <c r="N15" s="1">
        <v>230310544</v>
      </c>
      <c r="O15" s="1">
        <v>230310544</v>
      </c>
      <c r="P15" s="1" t="s">
        <v>668</v>
      </c>
      <c r="Q15" s="1">
        <v>4</v>
      </c>
      <c r="R15" s="1">
        <v>4370</v>
      </c>
    </row>
    <row r="16" spans="1:39" ht="13.5" x14ac:dyDescent="0.15">
      <c r="B16" s="1">
        <v>4701976810013</v>
      </c>
      <c r="C16" s="1">
        <v>8859768100130</v>
      </c>
      <c r="D16" s="1" t="s">
        <v>669</v>
      </c>
      <c r="E16" s="1">
        <v>11</v>
      </c>
      <c r="F16" s="1">
        <v>148</v>
      </c>
      <c r="G16" s="1">
        <v>148</v>
      </c>
      <c r="I16" s="1">
        <v>1628</v>
      </c>
      <c r="J16" s="1">
        <v>230310544</v>
      </c>
      <c r="K16" s="1">
        <v>230310544</v>
      </c>
      <c r="L16" s="1" t="s">
        <v>667</v>
      </c>
      <c r="M16" s="1">
        <v>4370</v>
      </c>
      <c r="N16" s="1">
        <v>230310544</v>
      </c>
      <c r="O16" s="1">
        <v>230310544</v>
      </c>
      <c r="P16" s="1" t="s">
        <v>669</v>
      </c>
      <c r="Q16" s="1">
        <v>11</v>
      </c>
      <c r="R16" s="1">
        <v>4370</v>
      </c>
    </row>
    <row r="17" spans="1:18" ht="13.5" x14ac:dyDescent="0.15">
      <c r="A17" s="106">
        <v>24383</v>
      </c>
      <c r="B17" s="1">
        <v>4701976810013</v>
      </c>
      <c r="C17" s="1">
        <v>885976810013</v>
      </c>
      <c r="D17" s="1" t="s">
        <v>669</v>
      </c>
      <c r="E17" s="1">
        <v>3</v>
      </c>
      <c r="F17" s="1">
        <v>148</v>
      </c>
      <c r="G17" s="1">
        <v>148</v>
      </c>
      <c r="I17" s="1">
        <v>444</v>
      </c>
      <c r="J17" s="1">
        <v>230310555</v>
      </c>
      <c r="K17" s="1">
        <v>230310555</v>
      </c>
      <c r="L17" s="1" t="s">
        <v>670</v>
      </c>
      <c r="M17" s="1">
        <v>3224</v>
      </c>
      <c r="N17" s="1">
        <v>230310555</v>
      </c>
      <c r="O17" s="1">
        <v>230310555</v>
      </c>
      <c r="P17" s="1" t="s">
        <v>669</v>
      </c>
      <c r="Q17" s="1">
        <v>3</v>
      </c>
      <c r="R17" s="1">
        <v>3224</v>
      </c>
    </row>
    <row r="18" spans="1:18" ht="13.5" x14ac:dyDescent="0.15">
      <c r="B18" s="1">
        <v>47019061828168</v>
      </c>
      <c r="C18" s="1">
        <v>8859061828168</v>
      </c>
      <c r="D18" s="1" t="s">
        <v>324</v>
      </c>
      <c r="E18" s="1">
        <v>20</v>
      </c>
      <c r="F18" s="1">
        <v>139</v>
      </c>
      <c r="G18" s="1">
        <v>139</v>
      </c>
      <c r="I18" s="1">
        <v>2780</v>
      </c>
      <c r="J18" s="1">
        <v>230310555</v>
      </c>
      <c r="K18" s="1">
        <v>230310555</v>
      </c>
      <c r="L18" s="1" t="s">
        <v>670</v>
      </c>
      <c r="M18" s="1">
        <v>3224</v>
      </c>
      <c r="N18" s="1">
        <v>230310555</v>
      </c>
      <c r="O18" s="1">
        <v>230310555</v>
      </c>
      <c r="P18" s="1" t="s">
        <v>324</v>
      </c>
      <c r="Q18" s="1">
        <v>20</v>
      </c>
      <c r="R18" s="1">
        <v>3224</v>
      </c>
    </row>
    <row r="19" spans="1:18" ht="13.5" x14ac:dyDescent="0.15">
      <c r="A19" s="106">
        <v>24414</v>
      </c>
      <c r="B19" s="1">
        <v>47019061822814</v>
      </c>
      <c r="C19" s="1">
        <v>8859061822814</v>
      </c>
      <c r="D19" s="1" t="s">
        <v>671</v>
      </c>
      <c r="E19" s="1">
        <v>16</v>
      </c>
      <c r="F19" s="1">
        <v>711</v>
      </c>
      <c r="G19" s="1">
        <v>711</v>
      </c>
      <c r="I19" s="1">
        <v>11376</v>
      </c>
      <c r="J19" s="1">
        <v>230310557</v>
      </c>
      <c r="K19" s="1">
        <v>230310557</v>
      </c>
      <c r="L19" s="1" t="s">
        <v>672</v>
      </c>
      <c r="M19" s="1">
        <v>16424</v>
      </c>
      <c r="N19" s="1">
        <v>230310557</v>
      </c>
      <c r="O19" s="1">
        <v>230310557</v>
      </c>
      <c r="P19" s="1" t="s">
        <v>671</v>
      </c>
      <c r="Q19" s="1">
        <v>16</v>
      </c>
      <c r="R19" s="1">
        <v>16424</v>
      </c>
    </row>
    <row r="20" spans="1:18" ht="13.5" x14ac:dyDescent="0.15">
      <c r="B20" s="1">
        <v>47019061807354</v>
      </c>
      <c r="C20" s="1">
        <v>8859061807354</v>
      </c>
      <c r="D20" s="1" t="s">
        <v>673</v>
      </c>
      <c r="E20" s="1">
        <v>6</v>
      </c>
      <c r="F20" s="1">
        <v>695</v>
      </c>
      <c r="G20" s="1">
        <v>695</v>
      </c>
      <c r="I20" s="1">
        <v>4170</v>
      </c>
      <c r="J20" s="1">
        <v>230310557</v>
      </c>
      <c r="K20" s="1">
        <v>230310557</v>
      </c>
      <c r="L20" s="1" t="s">
        <v>672</v>
      </c>
      <c r="M20" s="1">
        <v>16424</v>
      </c>
      <c r="N20" s="1">
        <v>230310557</v>
      </c>
      <c r="O20" s="1">
        <v>230310557</v>
      </c>
      <c r="P20" s="1" t="s">
        <v>673</v>
      </c>
      <c r="Q20" s="1">
        <v>6</v>
      </c>
      <c r="R20" s="1">
        <v>16424</v>
      </c>
    </row>
    <row r="21" spans="1:18" ht="15.75" customHeight="1" x14ac:dyDescent="0.15">
      <c r="B21" s="1">
        <v>47019768100130</v>
      </c>
      <c r="C21" s="1">
        <v>8859768100130</v>
      </c>
      <c r="D21" s="1" t="s">
        <v>674</v>
      </c>
      <c r="E21" s="1">
        <v>6</v>
      </c>
      <c r="F21" s="1">
        <v>148</v>
      </c>
      <c r="G21" s="1">
        <v>148</v>
      </c>
      <c r="I21" s="1">
        <v>888</v>
      </c>
      <c r="J21" s="1">
        <v>230310557</v>
      </c>
      <c r="K21" s="1">
        <v>230310557</v>
      </c>
      <c r="L21" s="1" t="s">
        <v>672</v>
      </c>
      <c r="M21" s="1">
        <v>16424</v>
      </c>
      <c r="N21" s="1">
        <v>230310557</v>
      </c>
      <c r="O21" s="1">
        <v>230310557</v>
      </c>
      <c r="P21" s="1" t="s">
        <v>674</v>
      </c>
      <c r="Q21" s="1">
        <v>6</v>
      </c>
      <c r="R21" s="1">
        <v>16424</v>
      </c>
    </row>
    <row r="22" spans="1:18" ht="15.75" customHeight="1" x14ac:dyDescent="0.15">
      <c r="A22" s="106">
        <v>24444</v>
      </c>
      <c r="B22" s="1" t="s">
        <v>29</v>
      </c>
    </row>
    <row r="23" spans="1:18" ht="15.75" customHeight="1" x14ac:dyDescent="0.15">
      <c r="A23" s="17" t="s">
        <v>675</v>
      </c>
      <c r="B23" s="1" t="s">
        <v>29</v>
      </c>
    </row>
    <row r="24" spans="1:18" ht="15.75" customHeight="1" x14ac:dyDescent="0.15">
      <c r="A24" s="17" t="s">
        <v>676</v>
      </c>
      <c r="B24" s="1">
        <v>4701976810007</v>
      </c>
      <c r="C24" s="1">
        <v>885976810007</v>
      </c>
      <c r="D24" s="1" t="s">
        <v>639</v>
      </c>
      <c r="E24" s="1">
        <v>3</v>
      </c>
      <c r="F24" s="1">
        <v>690</v>
      </c>
      <c r="G24" s="1">
        <v>690</v>
      </c>
      <c r="I24" s="1">
        <v>2070</v>
      </c>
      <c r="J24" s="1">
        <v>230310573</v>
      </c>
      <c r="K24" s="1">
        <v>230310573</v>
      </c>
      <c r="L24" s="1" t="s">
        <v>677</v>
      </c>
      <c r="M24" s="1">
        <v>2070</v>
      </c>
      <c r="N24" s="1">
        <v>230310573</v>
      </c>
      <c r="O24" s="1">
        <v>230310573</v>
      </c>
      <c r="P24" s="1" t="s">
        <v>639</v>
      </c>
      <c r="Q24" s="1">
        <v>3</v>
      </c>
      <c r="R24" s="1">
        <v>2070</v>
      </c>
    </row>
    <row r="25" spans="1:18" ht="15.75" customHeight="1" x14ac:dyDescent="0.15">
      <c r="A25" s="17" t="s">
        <v>678</v>
      </c>
      <c r="B25" s="1">
        <v>47019061822227</v>
      </c>
      <c r="C25" s="1">
        <v>8859061822227</v>
      </c>
      <c r="D25" s="1" t="s">
        <v>655</v>
      </c>
      <c r="E25" s="1">
        <v>1</v>
      </c>
      <c r="F25" s="1">
        <v>350</v>
      </c>
      <c r="G25" s="1">
        <v>350</v>
      </c>
      <c r="I25" s="1">
        <v>350</v>
      </c>
      <c r="J25" s="1">
        <v>230350576</v>
      </c>
      <c r="K25" s="1">
        <v>230310536</v>
      </c>
      <c r="L25" s="1" t="s">
        <v>679</v>
      </c>
      <c r="M25" s="1">
        <v>12304</v>
      </c>
      <c r="N25" s="1">
        <v>230310536</v>
      </c>
      <c r="O25" s="1">
        <v>230350576</v>
      </c>
      <c r="P25" s="1" t="s">
        <v>655</v>
      </c>
      <c r="Q25" s="1">
        <v>1</v>
      </c>
      <c r="R25" s="1">
        <v>350</v>
      </c>
    </row>
    <row r="26" spans="1:18" ht="15.75" customHeight="1" x14ac:dyDescent="0.15">
      <c r="A26" s="17" t="s">
        <v>680</v>
      </c>
      <c r="B26" s="1">
        <v>47019061816134</v>
      </c>
      <c r="C26" s="1">
        <v>8859061816134</v>
      </c>
      <c r="D26" s="1" t="s">
        <v>681</v>
      </c>
      <c r="E26" s="1">
        <v>3</v>
      </c>
      <c r="F26" s="1">
        <v>95</v>
      </c>
      <c r="G26" s="1">
        <v>95</v>
      </c>
      <c r="I26" s="1">
        <v>285</v>
      </c>
      <c r="J26" s="1">
        <v>230310588</v>
      </c>
      <c r="K26" s="1">
        <v>230310630</v>
      </c>
      <c r="L26" s="1" t="s">
        <v>682</v>
      </c>
      <c r="M26" s="1">
        <v>12304</v>
      </c>
      <c r="N26" s="1">
        <v>230310630</v>
      </c>
      <c r="O26" s="1">
        <v>230310588</v>
      </c>
      <c r="P26" s="1" t="s">
        <v>681</v>
      </c>
      <c r="Q26" s="1">
        <v>3</v>
      </c>
      <c r="R26" s="1">
        <v>285</v>
      </c>
    </row>
    <row r="27" spans="1:18" ht="15.75" customHeight="1" x14ac:dyDescent="0.15">
      <c r="A27" s="17" t="s">
        <v>683</v>
      </c>
      <c r="B27" s="1">
        <v>47019061822814</v>
      </c>
      <c r="C27" s="1">
        <v>8859061822814</v>
      </c>
      <c r="D27" s="1" t="s">
        <v>684</v>
      </c>
      <c r="E27" s="1">
        <v>5</v>
      </c>
      <c r="F27" s="1">
        <v>711</v>
      </c>
      <c r="G27" s="1">
        <v>711</v>
      </c>
      <c r="I27" s="1">
        <v>3555</v>
      </c>
      <c r="J27" s="1">
        <v>230310592</v>
      </c>
      <c r="K27" s="1">
        <v>230310592</v>
      </c>
      <c r="L27" s="1" t="s">
        <v>685</v>
      </c>
      <c r="M27" s="1">
        <v>6425</v>
      </c>
      <c r="N27" s="1">
        <v>230310592</v>
      </c>
      <c r="O27" s="1">
        <v>230310592</v>
      </c>
      <c r="P27" s="1" t="s">
        <v>684</v>
      </c>
      <c r="Q27" s="1">
        <v>5</v>
      </c>
      <c r="R27" s="1">
        <v>6425</v>
      </c>
    </row>
    <row r="28" spans="1:18" ht="15.75" customHeight="1" x14ac:dyDescent="0.15">
      <c r="B28" s="1">
        <v>47019768100130</v>
      </c>
      <c r="C28" s="1">
        <v>8859768100130</v>
      </c>
      <c r="D28" s="1" t="s">
        <v>686</v>
      </c>
      <c r="E28" s="1">
        <v>10</v>
      </c>
      <c r="F28" s="1">
        <v>148</v>
      </c>
      <c r="G28" s="1">
        <v>148</v>
      </c>
      <c r="I28" s="1">
        <v>1480</v>
      </c>
      <c r="J28" s="1">
        <v>230310592</v>
      </c>
      <c r="K28" s="1">
        <v>230310592</v>
      </c>
      <c r="L28" s="1" t="s">
        <v>685</v>
      </c>
      <c r="M28" s="1">
        <v>6425</v>
      </c>
      <c r="N28" s="1">
        <v>230310592</v>
      </c>
      <c r="O28" s="1">
        <v>230310592</v>
      </c>
      <c r="P28" s="1" t="s">
        <v>686</v>
      </c>
      <c r="Q28" s="1">
        <v>10</v>
      </c>
      <c r="R28" s="1">
        <v>6425</v>
      </c>
    </row>
    <row r="29" spans="1:18" ht="15.75" customHeight="1" x14ac:dyDescent="0.15">
      <c r="B29" s="1">
        <v>47019061807354</v>
      </c>
      <c r="C29" s="1">
        <v>8859061807354</v>
      </c>
      <c r="D29" s="1" t="s">
        <v>673</v>
      </c>
      <c r="E29" s="1">
        <v>2</v>
      </c>
      <c r="F29" s="1">
        <v>695</v>
      </c>
      <c r="G29" s="1">
        <v>695</v>
      </c>
      <c r="I29" s="1">
        <v>1390</v>
      </c>
      <c r="J29" s="1">
        <v>230310592</v>
      </c>
      <c r="K29" s="1">
        <v>230310592</v>
      </c>
      <c r="L29" s="1" t="s">
        <v>685</v>
      </c>
      <c r="M29" s="1">
        <v>6425</v>
      </c>
      <c r="N29" s="1">
        <v>230310592</v>
      </c>
      <c r="O29" s="1">
        <v>230310592</v>
      </c>
      <c r="P29" s="1" t="s">
        <v>673</v>
      </c>
      <c r="Q29" s="1">
        <v>2</v>
      </c>
      <c r="R29" s="1">
        <v>6425</v>
      </c>
    </row>
    <row r="30" spans="1:18" ht="15.75" customHeight="1" x14ac:dyDescent="0.15">
      <c r="A30" s="17" t="s">
        <v>687</v>
      </c>
      <c r="B30" s="1" t="s">
        <v>29</v>
      </c>
    </row>
    <row r="31" spans="1:18" ht="15.75" customHeight="1" x14ac:dyDescent="0.15">
      <c r="A31" s="17" t="s">
        <v>688</v>
      </c>
      <c r="B31" s="1" t="s">
        <v>29</v>
      </c>
    </row>
    <row r="32" spans="1:18" ht="15.75" customHeight="1" x14ac:dyDescent="0.15">
      <c r="A32" s="17" t="s">
        <v>689</v>
      </c>
      <c r="B32" s="1">
        <v>47019061828168</v>
      </c>
      <c r="C32" s="1">
        <v>8859061828168</v>
      </c>
      <c r="D32" s="1" t="s">
        <v>662</v>
      </c>
      <c r="E32" s="1">
        <v>1</v>
      </c>
      <c r="F32" s="1">
        <v>139</v>
      </c>
      <c r="G32" s="1">
        <v>139</v>
      </c>
      <c r="I32" s="1">
        <v>139</v>
      </c>
      <c r="J32" s="1">
        <v>230310609</v>
      </c>
      <c r="K32" s="1">
        <v>230310609</v>
      </c>
      <c r="L32" s="1" t="s">
        <v>690</v>
      </c>
      <c r="M32" s="1">
        <v>1431</v>
      </c>
      <c r="N32" s="1">
        <v>230310609</v>
      </c>
      <c r="O32" s="1">
        <v>230310609</v>
      </c>
      <c r="P32" s="1" t="s">
        <v>662</v>
      </c>
      <c r="Q32" s="1">
        <v>1</v>
      </c>
      <c r="R32" s="1">
        <v>1431</v>
      </c>
    </row>
    <row r="33" spans="1:18" ht="15.75" customHeight="1" x14ac:dyDescent="0.15">
      <c r="B33" s="1">
        <v>470106021560427</v>
      </c>
      <c r="C33" s="1">
        <v>8856021560427</v>
      </c>
      <c r="D33" s="1" t="s">
        <v>691</v>
      </c>
      <c r="E33" s="1">
        <v>2</v>
      </c>
      <c r="F33" s="1">
        <v>646</v>
      </c>
      <c r="G33" s="1">
        <v>646</v>
      </c>
      <c r="I33" s="1">
        <v>1292</v>
      </c>
      <c r="J33" s="1">
        <v>230310609</v>
      </c>
      <c r="K33" s="1">
        <v>230310609</v>
      </c>
      <c r="L33" s="1" t="s">
        <v>690</v>
      </c>
      <c r="M33" s="1">
        <v>1431</v>
      </c>
      <c r="N33" s="1">
        <v>230310609</v>
      </c>
      <c r="O33" s="1">
        <v>230310609</v>
      </c>
      <c r="P33" s="1" t="s">
        <v>691</v>
      </c>
      <c r="Q33" s="1">
        <v>2</v>
      </c>
      <c r="R33" s="1">
        <v>1431</v>
      </c>
    </row>
    <row r="34" spans="1:18" ht="15.75" customHeight="1" x14ac:dyDescent="0.15">
      <c r="A34" s="17" t="s">
        <v>692</v>
      </c>
      <c r="B34" s="1">
        <v>4701976810007</v>
      </c>
      <c r="C34" s="1">
        <v>885976810007</v>
      </c>
      <c r="D34" s="1" t="s">
        <v>693</v>
      </c>
      <c r="E34" s="1">
        <v>2</v>
      </c>
      <c r="F34" s="1">
        <v>690</v>
      </c>
      <c r="G34" s="1">
        <v>690</v>
      </c>
      <c r="I34" s="1">
        <v>1380</v>
      </c>
      <c r="J34" s="1">
        <v>230310616</v>
      </c>
      <c r="K34" s="1">
        <v>230310616</v>
      </c>
      <c r="L34" s="1" t="s">
        <v>694</v>
      </c>
      <c r="M34" s="1">
        <v>4356</v>
      </c>
      <c r="N34" s="1">
        <v>230310616</v>
      </c>
      <c r="O34" s="1">
        <v>230310616</v>
      </c>
      <c r="P34" s="1" t="s">
        <v>693</v>
      </c>
      <c r="Q34" s="1">
        <v>2</v>
      </c>
      <c r="R34" s="1">
        <v>4356</v>
      </c>
    </row>
    <row r="35" spans="1:18" ht="15.75" customHeight="1" x14ac:dyDescent="0.15">
      <c r="B35" s="1">
        <v>47019061800461</v>
      </c>
      <c r="C35" s="1">
        <v>8859061800461</v>
      </c>
      <c r="D35" s="1" t="s">
        <v>695</v>
      </c>
      <c r="E35" s="1">
        <v>1</v>
      </c>
      <c r="F35" s="1">
        <v>702</v>
      </c>
      <c r="G35" s="1">
        <v>702</v>
      </c>
      <c r="I35" s="1">
        <v>702</v>
      </c>
      <c r="J35" s="1">
        <v>230310616</v>
      </c>
      <c r="K35" s="1">
        <v>230310616</v>
      </c>
      <c r="L35" s="1" t="s">
        <v>694</v>
      </c>
      <c r="M35" s="1">
        <v>4356</v>
      </c>
      <c r="N35" s="1">
        <v>230310616</v>
      </c>
      <c r="O35" s="1">
        <v>230310616</v>
      </c>
      <c r="P35" s="1" t="s">
        <v>695</v>
      </c>
      <c r="Q35" s="1">
        <v>1</v>
      </c>
      <c r="R35" s="1">
        <v>4356</v>
      </c>
    </row>
    <row r="36" spans="1:18" ht="15.75" customHeight="1" x14ac:dyDescent="0.15">
      <c r="B36" s="1">
        <v>47019061822807</v>
      </c>
      <c r="C36" s="1">
        <v>8859061822807</v>
      </c>
      <c r="D36" s="1" t="s">
        <v>696</v>
      </c>
      <c r="E36" s="1">
        <v>1</v>
      </c>
      <c r="F36" s="1">
        <v>932</v>
      </c>
      <c r="G36" s="1">
        <v>932</v>
      </c>
      <c r="I36" s="1">
        <v>932</v>
      </c>
      <c r="J36" s="1">
        <v>230310616</v>
      </c>
      <c r="K36" s="1">
        <v>230310616</v>
      </c>
      <c r="L36" s="1" t="s">
        <v>694</v>
      </c>
      <c r="M36" s="1">
        <v>4356</v>
      </c>
      <c r="N36" s="1">
        <v>230310616</v>
      </c>
      <c r="O36" s="1">
        <v>230310616</v>
      </c>
      <c r="P36" s="1" t="s">
        <v>696</v>
      </c>
      <c r="Q36" s="1">
        <v>1</v>
      </c>
      <c r="R36" s="1">
        <v>4356</v>
      </c>
    </row>
    <row r="37" spans="1:18" ht="15.75" customHeight="1" x14ac:dyDescent="0.15">
      <c r="B37" s="1">
        <v>47019061802427</v>
      </c>
      <c r="C37" s="1">
        <v>8859061802427</v>
      </c>
      <c r="D37" s="1" t="s">
        <v>697</v>
      </c>
      <c r="E37" s="1">
        <v>2</v>
      </c>
      <c r="F37" s="1">
        <v>671</v>
      </c>
      <c r="G37" s="1">
        <v>671</v>
      </c>
      <c r="I37" s="1">
        <v>1342</v>
      </c>
      <c r="J37" s="1">
        <v>230310616</v>
      </c>
      <c r="K37" s="1">
        <v>230310616</v>
      </c>
      <c r="L37" s="1" t="s">
        <v>694</v>
      </c>
      <c r="M37" s="1">
        <v>4356</v>
      </c>
      <c r="N37" s="1">
        <v>230310616</v>
      </c>
      <c r="O37" s="1">
        <v>230310616</v>
      </c>
      <c r="P37" s="1" t="s">
        <v>697</v>
      </c>
      <c r="Q37" s="1">
        <v>2</v>
      </c>
      <c r="R37" s="1">
        <v>4356</v>
      </c>
    </row>
    <row r="38" spans="1:18" ht="15.75" customHeight="1" x14ac:dyDescent="0.15">
      <c r="A38" s="17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spans="1:18" ht="15.75" customHeight="1" x14ac:dyDescent="0.15">
      <c r="A39" s="17" t="s">
        <v>699</v>
      </c>
      <c r="B39" s="1">
        <v>47019061828168</v>
      </c>
      <c r="C39" s="1">
        <v>8859061828168</v>
      </c>
      <c r="D39" s="1" t="s">
        <v>662</v>
      </c>
      <c r="E39" s="1">
        <v>20</v>
      </c>
      <c r="F39" s="1">
        <v>139</v>
      </c>
      <c r="G39" s="1">
        <v>139</v>
      </c>
      <c r="I39" s="1">
        <v>2780</v>
      </c>
      <c r="J39" s="1">
        <v>230310630</v>
      </c>
      <c r="K39" s="1">
        <v>230310536</v>
      </c>
      <c r="L39" s="1" t="s">
        <v>679</v>
      </c>
      <c r="M39" s="1">
        <v>3480</v>
      </c>
      <c r="N39" s="1">
        <v>230310536</v>
      </c>
      <c r="O39" s="1">
        <v>230310630</v>
      </c>
      <c r="P39" s="1" t="s">
        <v>662</v>
      </c>
      <c r="Q39" s="1">
        <v>20</v>
      </c>
      <c r="R39" s="1">
        <v>12304</v>
      </c>
    </row>
    <row r="40" spans="1:18" ht="15.75" customHeight="1" x14ac:dyDescent="0.15">
      <c r="B40" s="1">
        <v>47019768100130</v>
      </c>
      <c r="C40" s="1">
        <v>8859768100130</v>
      </c>
      <c r="D40" s="1" t="s">
        <v>669</v>
      </c>
      <c r="E40" s="1">
        <v>3</v>
      </c>
      <c r="F40" s="1">
        <v>148</v>
      </c>
      <c r="G40" s="1">
        <v>148</v>
      </c>
      <c r="I40" s="1">
        <v>444</v>
      </c>
      <c r="J40" s="1">
        <v>230310630</v>
      </c>
      <c r="K40" s="1">
        <v>230310630</v>
      </c>
      <c r="L40" s="1" t="s">
        <v>682</v>
      </c>
      <c r="M40" s="1">
        <v>12304</v>
      </c>
      <c r="N40" s="1">
        <v>230310630</v>
      </c>
      <c r="O40" s="1">
        <v>230310630</v>
      </c>
      <c r="P40" s="1" t="s">
        <v>669</v>
      </c>
      <c r="Q40" s="1">
        <v>3</v>
      </c>
      <c r="R40" s="1">
        <v>12304</v>
      </c>
    </row>
    <row r="41" spans="1:18" ht="15.75" customHeight="1" x14ac:dyDescent="0.15">
      <c r="B41" s="1">
        <v>47019061828168</v>
      </c>
      <c r="C41" s="1">
        <v>8859061828168</v>
      </c>
      <c r="D41" s="1" t="s">
        <v>662</v>
      </c>
      <c r="E41" s="1">
        <v>4</v>
      </c>
      <c r="F41" s="1">
        <v>139</v>
      </c>
      <c r="G41" s="1">
        <v>139</v>
      </c>
      <c r="I41" s="1">
        <v>556</v>
      </c>
      <c r="J41" s="1">
        <v>230310630</v>
      </c>
      <c r="K41" s="1" t="s">
        <v>700</v>
      </c>
      <c r="L41" s="1" t="s">
        <v>700</v>
      </c>
      <c r="M41" s="1">
        <v>12304</v>
      </c>
      <c r="N41" s="1" t="s">
        <v>700</v>
      </c>
      <c r="O41" s="1">
        <v>230310630</v>
      </c>
      <c r="P41" s="1" t="s">
        <v>662</v>
      </c>
      <c r="Q41" s="1">
        <v>4</v>
      </c>
      <c r="R41" s="1">
        <v>12304</v>
      </c>
    </row>
    <row r="42" spans="1:18" ht="15.75" customHeight="1" x14ac:dyDescent="0.15">
      <c r="B42" s="1">
        <v>47019061821916</v>
      </c>
      <c r="C42" s="1">
        <v>8859061821916</v>
      </c>
      <c r="D42" s="1" t="s">
        <v>379</v>
      </c>
      <c r="E42" s="1">
        <v>15</v>
      </c>
      <c r="F42" s="1">
        <v>540</v>
      </c>
      <c r="G42" s="1">
        <v>540</v>
      </c>
      <c r="I42" s="1">
        <v>8100</v>
      </c>
      <c r="J42" s="1">
        <v>230310630</v>
      </c>
      <c r="K42" s="1">
        <v>230310630</v>
      </c>
      <c r="L42" s="1" t="s">
        <v>682</v>
      </c>
      <c r="M42" s="1">
        <v>12304</v>
      </c>
      <c r="N42" s="1">
        <v>230310630</v>
      </c>
      <c r="O42" s="1">
        <v>230310630</v>
      </c>
      <c r="P42" s="1" t="s">
        <v>379</v>
      </c>
      <c r="Q42" s="1">
        <v>15</v>
      </c>
      <c r="R42" s="1">
        <v>12304</v>
      </c>
    </row>
    <row r="43" spans="1:18" ht="15.75" customHeight="1" x14ac:dyDescent="0.15">
      <c r="B43" s="1">
        <v>47019061828168</v>
      </c>
      <c r="C43" s="1">
        <v>8859061828168</v>
      </c>
      <c r="D43" s="1" t="s">
        <v>324</v>
      </c>
      <c r="E43" s="1">
        <v>1</v>
      </c>
      <c r="F43" s="1">
        <v>139</v>
      </c>
      <c r="G43" s="1">
        <v>139</v>
      </c>
      <c r="I43" s="1">
        <v>139</v>
      </c>
      <c r="J43" s="1">
        <v>230310630</v>
      </c>
      <c r="K43" s="1">
        <v>230310630</v>
      </c>
      <c r="L43" s="1" t="s">
        <v>682</v>
      </c>
      <c r="M43" s="1">
        <v>12304</v>
      </c>
      <c r="N43" s="1">
        <v>230310630</v>
      </c>
      <c r="O43" s="1">
        <v>230310630</v>
      </c>
      <c r="P43" s="1" t="s">
        <v>324</v>
      </c>
      <c r="Q43" s="1">
        <v>1</v>
      </c>
      <c r="R43" s="1">
        <v>12304</v>
      </c>
    </row>
    <row r="44" spans="1:18" ht="15.75" customHeight="1" x14ac:dyDescent="0.15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spans="1:18" ht="15.75" customHeight="1" x14ac:dyDescent="0.15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spans="1:18" ht="15.75" customHeight="1" x14ac:dyDescent="0.15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spans="1:18" ht="15.75" customHeight="1" x14ac:dyDescent="0.15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spans="1:18" ht="15.75" customHeight="1" x14ac:dyDescent="0.15">
      <c r="A48" s="1" t="s">
        <v>704</v>
      </c>
      <c r="B48" s="1">
        <v>47019061828168</v>
      </c>
      <c r="C48" s="1">
        <v>8859061828168</v>
      </c>
      <c r="D48" s="1" t="s">
        <v>324</v>
      </c>
      <c r="E48" s="1">
        <v>16</v>
      </c>
      <c r="F48" s="1">
        <v>139</v>
      </c>
      <c r="G48" s="1">
        <v>139</v>
      </c>
      <c r="I48" s="1">
        <v>2224</v>
      </c>
      <c r="J48" s="1">
        <v>230310639</v>
      </c>
      <c r="K48" s="1">
        <v>230310639</v>
      </c>
      <c r="L48" s="1" t="s">
        <v>705</v>
      </c>
      <c r="M48" s="1">
        <v>6327</v>
      </c>
      <c r="N48" s="1">
        <v>230310639</v>
      </c>
      <c r="O48" s="1">
        <v>230310639</v>
      </c>
      <c r="P48" s="1" t="s">
        <v>324</v>
      </c>
      <c r="Q48" s="1">
        <v>16</v>
      </c>
      <c r="R48" s="1">
        <v>6324</v>
      </c>
    </row>
    <row r="49" spans="1:39" ht="15.75" customHeight="1" x14ac:dyDescent="0.15">
      <c r="B49" s="1">
        <v>47019061822227</v>
      </c>
      <c r="C49" s="1">
        <v>8859061822227</v>
      </c>
      <c r="D49" s="1" t="s">
        <v>651</v>
      </c>
      <c r="E49" s="1">
        <v>3</v>
      </c>
      <c r="F49" s="1">
        <v>290</v>
      </c>
      <c r="G49" s="1">
        <v>290</v>
      </c>
      <c r="I49" s="1">
        <v>870</v>
      </c>
      <c r="J49" s="1">
        <v>230310639</v>
      </c>
      <c r="K49" s="1">
        <v>230310639</v>
      </c>
      <c r="L49" s="1" t="s">
        <v>705</v>
      </c>
      <c r="M49" s="1">
        <v>6327</v>
      </c>
      <c r="N49" s="1">
        <v>230310639</v>
      </c>
      <c r="O49" s="1">
        <v>230310639</v>
      </c>
      <c r="P49" s="1" t="s">
        <v>651</v>
      </c>
      <c r="Q49" s="1">
        <v>3</v>
      </c>
      <c r="R49" s="1">
        <v>6327</v>
      </c>
    </row>
    <row r="50" spans="1:39" ht="15.75" customHeight="1" x14ac:dyDescent="0.15">
      <c r="B50" s="1">
        <v>47019061822814</v>
      </c>
      <c r="C50" s="1">
        <v>8859061822814</v>
      </c>
      <c r="D50" s="1" t="s">
        <v>706</v>
      </c>
      <c r="E50" s="1">
        <v>1</v>
      </c>
      <c r="F50" s="1">
        <v>711</v>
      </c>
      <c r="G50" s="1">
        <v>711</v>
      </c>
      <c r="I50" s="1">
        <v>711</v>
      </c>
      <c r="J50" s="1">
        <v>230310639</v>
      </c>
      <c r="K50" s="1">
        <v>230310639</v>
      </c>
      <c r="L50" s="1" t="s">
        <v>705</v>
      </c>
      <c r="M50" s="1">
        <v>6327</v>
      </c>
      <c r="N50" s="1">
        <v>230310639</v>
      </c>
      <c r="O50" s="1">
        <v>230310639</v>
      </c>
      <c r="P50" s="1" t="s">
        <v>706</v>
      </c>
      <c r="Q50" s="1">
        <v>1</v>
      </c>
      <c r="R50" s="1">
        <v>6327</v>
      </c>
    </row>
    <row r="51" spans="1:39" ht="15.75" customHeight="1" x14ac:dyDescent="0.15">
      <c r="B51" s="1">
        <v>47019061802427</v>
      </c>
      <c r="C51" s="1">
        <v>8859061802427</v>
      </c>
      <c r="D51" s="1" t="s">
        <v>707</v>
      </c>
      <c r="E51" s="1">
        <v>4</v>
      </c>
      <c r="F51" s="1">
        <v>671</v>
      </c>
      <c r="G51" s="1">
        <v>671</v>
      </c>
      <c r="I51" s="1">
        <v>2684</v>
      </c>
      <c r="J51" s="1">
        <v>230310639</v>
      </c>
      <c r="K51" s="1">
        <v>230310639</v>
      </c>
      <c r="L51" s="1" t="s">
        <v>705</v>
      </c>
      <c r="M51" s="1">
        <v>6327</v>
      </c>
      <c r="N51" s="1">
        <v>230310639</v>
      </c>
      <c r="O51" s="1">
        <v>230310639</v>
      </c>
      <c r="P51" s="1" t="s">
        <v>707</v>
      </c>
      <c r="Q51" s="1">
        <v>4</v>
      </c>
      <c r="R51" s="1">
        <v>6327</v>
      </c>
    </row>
    <row r="52" spans="1:39" ht="15.75" customHeight="1" x14ac:dyDescent="0.15">
      <c r="A52" s="1" t="s">
        <v>708</v>
      </c>
      <c r="B52" s="1" t="s">
        <v>29</v>
      </c>
    </row>
    <row r="53" spans="1:39" ht="15.75" customHeight="1" x14ac:dyDescent="0.15">
      <c r="A53" s="1" t="s">
        <v>709</v>
      </c>
      <c r="B53" s="1">
        <v>4701976810007</v>
      </c>
      <c r="C53" s="1">
        <v>885976810007</v>
      </c>
      <c r="D53" s="1" t="s">
        <v>693</v>
      </c>
      <c r="E53" s="1">
        <v>2</v>
      </c>
      <c r="F53" s="1">
        <v>690</v>
      </c>
      <c r="G53" s="1">
        <v>690</v>
      </c>
      <c r="I53" s="1">
        <v>1380</v>
      </c>
      <c r="J53" s="1">
        <v>230310642</v>
      </c>
      <c r="K53" s="1">
        <v>230310642</v>
      </c>
      <c r="L53" s="1" t="s">
        <v>710</v>
      </c>
      <c r="M53" s="1">
        <v>1400</v>
      </c>
      <c r="N53" s="1">
        <v>230310642</v>
      </c>
      <c r="O53" s="1">
        <v>230310642</v>
      </c>
      <c r="P53" s="1" t="s">
        <v>693</v>
      </c>
      <c r="Q53" s="1">
        <v>2</v>
      </c>
      <c r="R53" s="1">
        <v>1400</v>
      </c>
    </row>
    <row r="54" spans="1:39" ht="15.75" customHeight="1" x14ac:dyDescent="0.15">
      <c r="A54" s="1" t="s">
        <v>711</v>
      </c>
      <c r="B54" s="1" t="s">
        <v>29</v>
      </c>
    </row>
    <row r="55" spans="1:39" ht="15.75" customHeight="1" x14ac:dyDescent="0.15">
      <c r="A55" s="1" t="s">
        <v>712</v>
      </c>
      <c r="B55" s="1">
        <v>4701976810007</v>
      </c>
      <c r="C55" s="1">
        <v>885976810007</v>
      </c>
      <c r="D55" s="1" t="s">
        <v>693</v>
      </c>
      <c r="E55" s="1">
        <v>1</v>
      </c>
      <c r="F55" s="1">
        <v>690</v>
      </c>
      <c r="G55" s="1">
        <v>690</v>
      </c>
      <c r="I55" s="1">
        <v>690</v>
      </c>
      <c r="J55" s="1">
        <v>230310647</v>
      </c>
      <c r="K55" s="1">
        <v>230310647</v>
      </c>
      <c r="L55" s="1" t="s">
        <v>713</v>
      </c>
      <c r="M55" s="1">
        <v>8578</v>
      </c>
      <c r="N55" s="1">
        <v>230310647</v>
      </c>
      <c r="O55" s="1">
        <v>230310647</v>
      </c>
      <c r="P55" s="1" t="s">
        <v>693</v>
      </c>
      <c r="Q55" s="1">
        <v>1</v>
      </c>
      <c r="R55" s="1">
        <v>8578</v>
      </c>
    </row>
    <row r="56" spans="1:39" ht="15.75" customHeight="1" x14ac:dyDescent="0.15">
      <c r="B56" s="1">
        <v>47019061822227</v>
      </c>
      <c r="C56" s="1">
        <v>8859061822227</v>
      </c>
      <c r="D56" s="1" t="s">
        <v>655</v>
      </c>
      <c r="E56" s="1">
        <v>1</v>
      </c>
      <c r="F56" s="1">
        <v>290</v>
      </c>
      <c r="G56" s="1">
        <v>290</v>
      </c>
      <c r="I56" s="1">
        <v>290</v>
      </c>
      <c r="J56" s="1">
        <v>230310647</v>
      </c>
      <c r="K56" s="1">
        <v>230310647</v>
      </c>
      <c r="L56" s="1" t="s">
        <v>713</v>
      </c>
      <c r="M56" s="1">
        <v>8578</v>
      </c>
      <c r="N56" s="1">
        <v>230310647</v>
      </c>
      <c r="O56" s="1">
        <v>230310647</v>
      </c>
      <c r="P56" s="1" t="s">
        <v>655</v>
      </c>
      <c r="Q56" s="1">
        <v>1</v>
      </c>
      <c r="R56" s="1">
        <v>8578</v>
      </c>
    </row>
    <row r="57" spans="1:39" ht="15.75" customHeight="1" x14ac:dyDescent="0.2">
      <c r="A57" s="88" t="s">
        <v>165</v>
      </c>
      <c r="B57" s="89"/>
      <c r="C57" s="89"/>
      <c r="D57" s="89" t="s">
        <v>22</v>
      </c>
      <c r="E57" s="90">
        <f>SUM(E3:E56)</f>
        <v>216</v>
      </c>
      <c r="F57" s="73"/>
      <c r="G57" s="73"/>
      <c r="H57" s="73" t="s">
        <v>54</v>
      </c>
      <c r="I57" s="91">
        <f>SUM(I2:I56)</f>
        <v>70151</v>
      </c>
      <c r="J57" s="88"/>
      <c r="K57" s="93" t="e">
        <f t="shared" ref="K57:L57" si="0">SUM(#REF!)</f>
        <v>#REF!</v>
      </c>
      <c r="L57" s="92" t="e">
        <f t="shared" si="0"/>
        <v>#REF!</v>
      </c>
      <c r="M57" s="92"/>
      <c r="N57" s="93" t="e">
        <f>SUM(#REF!)</f>
        <v>#REF!</v>
      </c>
      <c r="O57" s="88"/>
      <c r="P57" s="89" t="s">
        <v>22</v>
      </c>
      <c r="Q57" s="90">
        <f>SUM(Q3:Q56)</f>
        <v>216</v>
      </c>
      <c r="R57" s="109"/>
      <c r="S57" s="89"/>
      <c r="T57" s="89"/>
      <c r="U57" s="89"/>
      <c r="V57" s="90"/>
      <c r="W57" s="73"/>
      <c r="X57" s="73"/>
      <c r="Y57" s="73"/>
      <c r="Z57" s="91"/>
      <c r="AA57" s="92"/>
      <c r="AB57" s="9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</row>
    <row r="58" spans="1:39" ht="15.75" customHeight="1" x14ac:dyDescent="0.15">
      <c r="L58" s="1" t="s">
        <v>714</v>
      </c>
      <c r="M58" s="1"/>
      <c r="R58" s="1" t="s">
        <v>715</v>
      </c>
    </row>
    <row r="59" spans="1:39" ht="15.75" customHeight="1" x14ac:dyDescent="0.15">
      <c r="L59" s="1" t="s">
        <v>716</v>
      </c>
      <c r="M59" s="1"/>
      <c r="R59" s="1" t="s">
        <v>717</v>
      </c>
    </row>
    <row r="60" spans="1:39" ht="15.75" customHeight="1" x14ac:dyDescent="0.15">
      <c r="L60" s="1" t="s">
        <v>718</v>
      </c>
      <c r="M60" s="1"/>
      <c r="R60" s="1" t="s">
        <v>719</v>
      </c>
    </row>
    <row r="61" spans="1:39" ht="15.75" customHeight="1" x14ac:dyDescent="0.15">
      <c r="R61" s="1" t="s">
        <v>720</v>
      </c>
    </row>
    <row r="62" spans="1:39" ht="15.75" customHeight="1" x14ac:dyDescent="0.15">
      <c r="R62" s="1" t="s">
        <v>721</v>
      </c>
    </row>
    <row r="63" spans="1:39" ht="15.75" customHeight="1" x14ac:dyDescent="0.15"/>
    <row r="64" spans="1:39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H107"/>
  <sheetViews>
    <sheetView workbookViewId="0"/>
  </sheetViews>
  <sheetFormatPr defaultColWidth="12.625" defaultRowHeight="15" customHeight="1" x14ac:dyDescent="0.15"/>
  <cols>
    <col min="1" max="6" width="12.625" customWidth="1"/>
  </cols>
  <sheetData>
    <row r="1" spans="1:34" ht="13.5" x14ac:dyDescent="0.15">
      <c r="A1" s="1" t="s">
        <v>722</v>
      </c>
    </row>
    <row r="2" spans="1:34" ht="33" x14ac:dyDescent="0.2">
      <c r="A2" s="96" t="s">
        <v>108</v>
      </c>
      <c r="B2" s="81" t="s">
        <v>109</v>
      </c>
      <c r="C2" s="81" t="s">
        <v>110</v>
      </c>
      <c r="D2" s="82" t="s">
        <v>111</v>
      </c>
      <c r="E2" s="83" t="s">
        <v>22</v>
      </c>
      <c r="F2" s="83" t="s">
        <v>112</v>
      </c>
      <c r="G2" s="83" t="s">
        <v>113</v>
      </c>
      <c r="H2" s="83" t="s">
        <v>114</v>
      </c>
      <c r="I2" s="84" t="s">
        <v>23</v>
      </c>
      <c r="J2" s="85" t="s">
        <v>115</v>
      </c>
      <c r="K2" s="86" t="s">
        <v>116</v>
      </c>
      <c r="L2" s="87" t="s">
        <v>117</v>
      </c>
      <c r="M2" s="87"/>
      <c r="N2" s="87" t="s">
        <v>118</v>
      </c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</row>
    <row r="3" spans="1:34" ht="13.5" x14ac:dyDescent="0.15">
      <c r="A3" s="106">
        <v>24111</v>
      </c>
      <c r="B3" s="1">
        <v>4701976810007</v>
      </c>
      <c r="C3" s="1">
        <v>885976810007</v>
      </c>
      <c r="D3" s="1" t="s">
        <v>693</v>
      </c>
      <c r="E3" s="1">
        <v>2</v>
      </c>
      <c r="F3" s="1">
        <v>690</v>
      </c>
      <c r="G3" s="1">
        <v>690</v>
      </c>
      <c r="I3" s="1">
        <v>1380</v>
      </c>
      <c r="L3" s="1">
        <v>230410648</v>
      </c>
    </row>
    <row r="4" spans="1:34" ht="13.5" x14ac:dyDescent="0.15">
      <c r="A4" s="106">
        <v>24142</v>
      </c>
    </row>
    <row r="5" spans="1:34" ht="13.5" x14ac:dyDescent="0.15">
      <c r="A5" s="106">
        <v>24170</v>
      </c>
    </row>
    <row r="6" spans="1:34" ht="13.5" x14ac:dyDescent="0.15">
      <c r="A6" s="106">
        <v>24201</v>
      </c>
      <c r="B6" s="1">
        <v>4701976810007</v>
      </c>
      <c r="C6" s="1">
        <v>885976810007</v>
      </c>
      <c r="D6" s="1" t="s">
        <v>693</v>
      </c>
      <c r="E6" s="1">
        <v>4</v>
      </c>
      <c r="F6" s="1">
        <v>690</v>
      </c>
      <c r="G6" s="1">
        <v>690</v>
      </c>
      <c r="I6" s="1">
        <v>2760</v>
      </c>
      <c r="L6" s="1">
        <v>230410657</v>
      </c>
    </row>
    <row r="7" spans="1:34" ht="13.5" x14ac:dyDescent="0.15">
      <c r="A7" s="106">
        <v>24231</v>
      </c>
      <c r="B7" s="1">
        <v>4701906182227</v>
      </c>
      <c r="C7" s="1">
        <v>8859061822227</v>
      </c>
      <c r="D7" s="1" t="s">
        <v>723</v>
      </c>
      <c r="E7" s="1">
        <v>5</v>
      </c>
      <c r="F7" s="1">
        <v>290</v>
      </c>
      <c r="G7" s="1">
        <v>290</v>
      </c>
      <c r="I7" s="1">
        <v>1450</v>
      </c>
      <c r="L7" s="1">
        <v>230410660</v>
      </c>
    </row>
    <row r="8" spans="1:34" ht="13.5" x14ac:dyDescent="0.15">
      <c r="A8" s="106">
        <v>24262</v>
      </c>
      <c r="B8" s="1">
        <v>47019061803769</v>
      </c>
      <c r="C8" s="1">
        <v>8859061803769</v>
      </c>
      <c r="D8" s="1" t="s">
        <v>330</v>
      </c>
      <c r="E8" s="1">
        <v>1</v>
      </c>
      <c r="F8" s="1">
        <v>965</v>
      </c>
      <c r="G8" s="1">
        <v>965</v>
      </c>
      <c r="I8" s="1">
        <v>965</v>
      </c>
      <c r="L8" s="1">
        <v>230410662</v>
      </c>
    </row>
    <row r="9" spans="1:34" ht="13.5" x14ac:dyDescent="0.15">
      <c r="A9" s="106">
        <v>24292</v>
      </c>
      <c r="B9" s="1">
        <v>47019061821251</v>
      </c>
      <c r="C9" s="1">
        <v>8859061821251</v>
      </c>
      <c r="D9" s="1" t="s">
        <v>724</v>
      </c>
      <c r="E9" s="1">
        <v>2</v>
      </c>
      <c r="F9" s="1">
        <v>404</v>
      </c>
      <c r="G9" s="1">
        <v>404</v>
      </c>
      <c r="I9" s="1">
        <v>808</v>
      </c>
      <c r="L9" s="1">
        <v>230410672</v>
      </c>
    </row>
    <row r="10" spans="1:34" ht="13.5" x14ac:dyDescent="0.15">
      <c r="A10" s="106">
        <v>24323</v>
      </c>
      <c r="B10" s="1">
        <v>47019061811061</v>
      </c>
      <c r="C10" s="1">
        <v>8859061811061</v>
      </c>
      <c r="D10" s="1" t="s">
        <v>725</v>
      </c>
      <c r="E10" s="1">
        <v>2</v>
      </c>
      <c r="F10" s="1">
        <v>259</v>
      </c>
      <c r="G10" s="1">
        <v>259</v>
      </c>
      <c r="I10" s="1">
        <v>518</v>
      </c>
      <c r="L10" s="1">
        <v>230410672</v>
      </c>
    </row>
    <row r="11" spans="1:34" ht="13.5" x14ac:dyDescent="0.15">
      <c r="A11" s="106">
        <v>24354</v>
      </c>
      <c r="B11" s="1">
        <v>4701906182227</v>
      </c>
      <c r="C11" s="1">
        <v>8859061822227</v>
      </c>
      <c r="D11" s="1" t="s">
        <v>655</v>
      </c>
      <c r="E11" s="1">
        <v>1</v>
      </c>
      <c r="F11" s="1">
        <v>290</v>
      </c>
      <c r="G11" s="1">
        <v>290</v>
      </c>
      <c r="I11" s="1">
        <v>290</v>
      </c>
      <c r="L11" s="1">
        <v>230410672</v>
      </c>
    </row>
    <row r="12" spans="1:34" ht="13.5" x14ac:dyDescent="0.15">
      <c r="A12" s="106">
        <v>24384</v>
      </c>
    </row>
    <row r="13" spans="1:34" ht="13.5" x14ac:dyDescent="0.15">
      <c r="A13" s="106">
        <v>24415</v>
      </c>
    </row>
    <row r="14" spans="1:34" ht="13.5" x14ac:dyDescent="0.15">
      <c r="A14" s="106">
        <v>24445</v>
      </c>
    </row>
    <row r="15" spans="1:34" ht="13.5" x14ac:dyDescent="0.15">
      <c r="A15" s="1" t="s">
        <v>726</v>
      </c>
    </row>
    <row r="16" spans="1:34" ht="13.5" x14ac:dyDescent="0.15">
      <c r="A16" s="1" t="s">
        <v>727</v>
      </c>
    </row>
    <row r="17" spans="1:12" ht="13.5" x14ac:dyDescent="0.15">
      <c r="A17" s="1" t="s">
        <v>728</v>
      </c>
    </row>
    <row r="18" spans="1:12" ht="13.5" x14ac:dyDescent="0.15">
      <c r="A18" s="1" t="s">
        <v>729</v>
      </c>
    </row>
    <row r="19" spans="1:12" ht="13.5" x14ac:dyDescent="0.15">
      <c r="A19" s="1" t="s">
        <v>730</v>
      </c>
    </row>
    <row r="20" spans="1:12" ht="13.5" x14ac:dyDescent="0.15">
      <c r="A20" s="1" t="s">
        <v>731</v>
      </c>
    </row>
    <row r="21" spans="1:12" ht="15.75" customHeight="1" x14ac:dyDescent="0.15">
      <c r="A21" s="1" t="s">
        <v>732</v>
      </c>
      <c r="B21" s="1">
        <v>47019061821916</v>
      </c>
      <c r="C21" s="1">
        <v>8859061821916</v>
      </c>
      <c r="D21" s="1" t="s">
        <v>379</v>
      </c>
      <c r="E21" s="1">
        <v>43</v>
      </c>
      <c r="F21" s="1">
        <v>540</v>
      </c>
      <c r="G21" s="1">
        <v>540</v>
      </c>
      <c r="I21" s="1">
        <v>23220</v>
      </c>
      <c r="L21" s="1">
        <v>230410701</v>
      </c>
    </row>
    <row r="22" spans="1:12" ht="15.75" customHeight="1" x14ac:dyDescent="0.15">
      <c r="A22" s="1" t="s">
        <v>733</v>
      </c>
    </row>
    <row r="23" spans="1:12" ht="15.75" customHeight="1" x14ac:dyDescent="0.15">
      <c r="A23" s="1" t="s">
        <v>734</v>
      </c>
    </row>
    <row r="24" spans="1:12" ht="15.75" customHeight="1" x14ac:dyDescent="0.15">
      <c r="A24" s="1" t="s">
        <v>735</v>
      </c>
    </row>
    <row r="25" spans="1:12" ht="15.75" customHeight="1" x14ac:dyDescent="0.15">
      <c r="A25" s="1" t="s">
        <v>736</v>
      </c>
    </row>
    <row r="26" spans="1:12" ht="15.75" customHeight="1" x14ac:dyDescent="0.15">
      <c r="A26" s="1" t="s">
        <v>737</v>
      </c>
      <c r="B26" s="1">
        <v>47019061816134</v>
      </c>
      <c r="C26" s="1">
        <v>8859061816134</v>
      </c>
      <c r="D26" s="1" t="s">
        <v>596</v>
      </c>
      <c r="E26" s="1">
        <v>1</v>
      </c>
      <c r="F26" s="1">
        <v>95</v>
      </c>
      <c r="G26" s="1">
        <v>95</v>
      </c>
      <c r="I26" s="1">
        <v>95</v>
      </c>
      <c r="L26" s="1">
        <v>230410712</v>
      </c>
    </row>
    <row r="27" spans="1:12" ht="15.75" customHeight="1" x14ac:dyDescent="0.15">
      <c r="B27" s="1">
        <v>4701976810007</v>
      </c>
      <c r="C27" s="1">
        <v>885976810007</v>
      </c>
      <c r="D27" s="1" t="s">
        <v>639</v>
      </c>
      <c r="E27" s="1">
        <v>3</v>
      </c>
      <c r="F27" s="1">
        <v>690</v>
      </c>
      <c r="G27" s="1">
        <v>690</v>
      </c>
      <c r="I27" s="1">
        <v>2070</v>
      </c>
      <c r="L27" s="1">
        <v>230410712</v>
      </c>
    </row>
    <row r="28" spans="1:12" ht="15.75" customHeight="1" x14ac:dyDescent="0.15">
      <c r="B28" s="1">
        <v>4701976810007</v>
      </c>
      <c r="C28" s="1">
        <v>885976810007</v>
      </c>
      <c r="D28" s="1" t="s">
        <v>639</v>
      </c>
      <c r="E28" s="1">
        <v>4</v>
      </c>
      <c r="F28" s="1">
        <v>690</v>
      </c>
      <c r="G28" s="1">
        <v>690</v>
      </c>
      <c r="I28" s="1">
        <v>2760</v>
      </c>
      <c r="L28" s="1">
        <v>230410712</v>
      </c>
    </row>
    <row r="29" spans="1:12" ht="15.75" customHeight="1" x14ac:dyDescent="0.15">
      <c r="A29" s="1" t="s">
        <v>738</v>
      </c>
      <c r="B29" s="1">
        <v>4701976810007</v>
      </c>
      <c r="C29" s="1">
        <v>885976810007</v>
      </c>
      <c r="D29" s="1" t="s">
        <v>639</v>
      </c>
      <c r="E29" s="1">
        <v>1</v>
      </c>
      <c r="F29" s="1">
        <v>690</v>
      </c>
      <c r="G29" s="1">
        <v>690</v>
      </c>
      <c r="I29" s="1">
        <v>690</v>
      </c>
      <c r="L29" s="1">
        <v>230410715</v>
      </c>
    </row>
    <row r="30" spans="1:12" ht="15.75" customHeight="1" x14ac:dyDescent="0.15">
      <c r="A30" s="1" t="s">
        <v>739</v>
      </c>
      <c r="B30" s="1">
        <v>47019061803769</v>
      </c>
      <c r="C30" s="1">
        <v>8859061803769</v>
      </c>
      <c r="D30" s="1" t="s">
        <v>363</v>
      </c>
      <c r="E30" s="1">
        <v>4</v>
      </c>
      <c r="F30" s="1">
        <v>965</v>
      </c>
      <c r="G30" s="1">
        <v>965</v>
      </c>
      <c r="I30" s="1">
        <v>3860</v>
      </c>
      <c r="L30" s="1">
        <v>230410719</v>
      </c>
    </row>
    <row r="31" spans="1:12" ht="15.75" customHeight="1" x14ac:dyDescent="0.15">
      <c r="A31" s="1"/>
      <c r="B31" s="1">
        <v>47019061803554</v>
      </c>
      <c r="C31" s="1">
        <v>8859061803554</v>
      </c>
      <c r="D31" s="1" t="s">
        <v>740</v>
      </c>
      <c r="E31" s="1">
        <v>2</v>
      </c>
      <c r="F31" s="1">
        <v>2315</v>
      </c>
      <c r="G31" s="1">
        <v>2315</v>
      </c>
      <c r="I31" s="1">
        <v>4630</v>
      </c>
      <c r="L31" s="1">
        <v>230410719</v>
      </c>
    </row>
    <row r="32" spans="1:12" ht="15.75" customHeight="1" x14ac:dyDescent="0.15">
      <c r="B32" s="1">
        <v>47019061824207</v>
      </c>
      <c r="C32" s="1">
        <v>8859061824207</v>
      </c>
      <c r="D32" s="1" t="s">
        <v>741</v>
      </c>
      <c r="E32" s="1">
        <v>2</v>
      </c>
      <c r="F32" s="1">
        <v>530</v>
      </c>
      <c r="G32" s="1">
        <v>530</v>
      </c>
      <c r="I32" s="1">
        <v>1060</v>
      </c>
      <c r="L32" s="1">
        <v>230410719</v>
      </c>
    </row>
    <row r="33" spans="1:34" ht="15.75" customHeight="1" x14ac:dyDescent="0.15">
      <c r="A33" s="1" t="s">
        <v>742</v>
      </c>
      <c r="B33" s="1">
        <v>4701976810007</v>
      </c>
      <c r="C33" s="1">
        <v>885976810007</v>
      </c>
      <c r="D33" s="1" t="s">
        <v>743</v>
      </c>
      <c r="E33" s="1">
        <v>1</v>
      </c>
      <c r="F33" s="1">
        <v>690</v>
      </c>
      <c r="G33" s="1">
        <v>690</v>
      </c>
      <c r="I33" s="1">
        <v>690</v>
      </c>
      <c r="L33" s="1">
        <v>230410720</v>
      </c>
    </row>
    <row r="34" spans="1:34" ht="15.75" customHeight="1" x14ac:dyDescent="0.15"/>
    <row r="35" spans="1:34" ht="15.75" customHeight="1" x14ac:dyDescent="0.15"/>
    <row r="36" spans="1:34" ht="15.75" customHeight="1" x14ac:dyDescent="0.15"/>
    <row r="37" spans="1:34" ht="15.75" customHeight="1" x14ac:dyDescent="0.15"/>
    <row r="38" spans="1:34" ht="15.75" customHeight="1" x14ac:dyDescent="0.2">
      <c r="A38" s="88" t="s">
        <v>165</v>
      </c>
      <c r="B38" s="89"/>
      <c r="C38" s="89"/>
      <c r="D38" s="89" t="s">
        <v>22</v>
      </c>
      <c r="E38" s="90">
        <f>SUM(E1:E37)</f>
        <v>78</v>
      </c>
      <c r="F38" s="73"/>
      <c r="G38" s="73"/>
      <c r="H38" s="73" t="s">
        <v>54</v>
      </c>
      <c r="I38" s="91">
        <f>SUM(I1:I37)</f>
        <v>47246</v>
      </c>
      <c r="J38" s="92" t="e">
        <f t="shared" ref="J38:K38" si="0">SUM(#REF!)</f>
        <v>#REF!</v>
      </c>
      <c r="K38" s="93" t="e">
        <f t="shared" si="0"/>
        <v>#REF!</v>
      </c>
      <c r="L38" s="88"/>
      <c r="M38" s="109"/>
      <c r="N38" s="89"/>
      <c r="O38" s="89"/>
      <c r="P38" s="89"/>
      <c r="Q38" s="90"/>
      <c r="R38" s="73"/>
      <c r="S38" s="73"/>
      <c r="T38" s="73"/>
      <c r="U38" s="91"/>
      <c r="V38" s="92"/>
      <c r="W38" s="9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</row>
    <row r="39" spans="1:34" ht="15.75" customHeight="1" x14ac:dyDescent="0.15"/>
    <row r="40" spans="1:34" ht="15.75" customHeight="1" x14ac:dyDescent="0.15"/>
    <row r="41" spans="1:34" ht="15.75" customHeight="1" x14ac:dyDescent="0.15"/>
    <row r="42" spans="1:34" ht="15.75" customHeight="1" x14ac:dyDescent="0.15"/>
    <row r="43" spans="1:34" ht="15.75" customHeight="1" x14ac:dyDescent="0.15"/>
    <row r="44" spans="1:34" ht="15.75" customHeight="1" x14ac:dyDescent="0.15"/>
    <row r="45" spans="1:34" ht="15.75" customHeight="1" x14ac:dyDescent="0.15"/>
    <row r="46" spans="1:34" ht="15.75" customHeight="1" x14ac:dyDescent="0.15"/>
    <row r="47" spans="1:34" ht="15.75" customHeight="1" x14ac:dyDescent="0.15"/>
    <row r="48" spans="1:34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H113"/>
  <sheetViews>
    <sheetView workbookViewId="0"/>
  </sheetViews>
  <sheetFormatPr defaultColWidth="12.625" defaultRowHeight="15" customHeight="1" x14ac:dyDescent="0.15"/>
  <cols>
    <col min="1" max="3" width="12.625" customWidth="1"/>
    <col min="4" max="4" width="17.16015625" customWidth="1"/>
    <col min="5" max="6" width="12.625" customWidth="1"/>
  </cols>
  <sheetData>
    <row r="1" spans="1:34" ht="13.5" x14ac:dyDescent="0.15">
      <c r="A1" s="1" t="s">
        <v>744</v>
      </c>
    </row>
    <row r="2" spans="1:34" ht="33" x14ac:dyDescent="0.2">
      <c r="A2" s="96" t="s">
        <v>108</v>
      </c>
      <c r="B2" s="81" t="s">
        <v>109</v>
      </c>
      <c r="C2" s="81" t="s">
        <v>110</v>
      </c>
      <c r="D2" s="82" t="s">
        <v>111</v>
      </c>
      <c r="E2" s="83" t="s">
        <v>22</v>
      </c>
      <c r="F2" s="83" t="s">
        <v>112</v>
      </c>
      <c r="G2" s="83" t="s">
        <v>113</v>
      </c>
      <c r="H2" s="83" t="s">
        <v>114</v>
      </c>
      <c r="I2" s="84" t="s">
        <v>23</v>
      </c>
      <c r="J2" s="85" t="s">
        <v>115</v>
      </c>
      <c r="K2" s="86" t="s">
        <v>116</v>
      </c>
      <c r="L2" s="87" t="s">
        <v>117</v>
      </c>
      <c r="M2" s="87"/>
      <c r="N2" s="87" t="s">
        <v>118</v>
      </c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</row>
    <row r="3" spans="1:34" ht="13.5" x14ac:dyDescent="0.15">
      <c r="A3" s="106">
        <v>24112</v>
      </c>
      <c r="B3" s="1" t="s">
        <v>29</v>
      </c>
    </row>
    <row r="4" spans="1:34" ht="13.5" x14ac:dyDescent="0.15">
      <c r="A4" s="106">
        <v>24143</v>
      </c>
      <c r="B4" s="1" t="s">
        <v>29</v>
      </c>
    </row>
    <row r="5" spans="1:34" ht="13.5" x14ac:dyDescent="0.15">
      <c r="A5" s="106">
        <v>24171</v>
      </c>
      <c r="B5" s="1" t="s">
        <v>29</v>
      </c>
    </row>
    <row r="6" spans="1:34" ht="13.5" x14ac:dyDescent="0.15">
      <c r="A6" s="106">
        <v>24202</v>
      </c>
      <c r="B6" s="1" t="s">
        <v>29</v>
      </c>
    </row>
    <row r="7" spans="1:34" ht="13.5" x14ac:dyDescent="0.15">
      <c r="A7" s="106">
        <v>24232</v>
      </c>
      <c r="B7" s="1">
        <v>4701906182227</v>
      </c>
      <c r="C7" s="1">
        <v>8859061822227</v>
      </c>
      <c r="D7" s="1" t="s">
        <v>655</v>
      </c>
      <c r="E7" s="1">
        <v>3</v>
      </c>
      <c r="F7" s="1">
        <v>290</v>
      </c>
      <c r="G7" s="1">
        <v>290</v>
      </c>
      <c r="I7" s="1">
        <v>870</v>
      </c>
      <c r="L7" s="1">
        <v>230510742</v>
      </c>
    </row>
    <row r="8" spans="1:34" ht="13.5" x14ac:dyDescent="0.15">
      <c r="A8" s="106">
        <v>24263</v>
      </c>
      <c r="B8" s="1" t="s">
        <v>29</v>
      </c>
    </row>
    <row r="9" spans="1:34" ht="13.5" x14ac:dyDescent="0.15">
      <c r="A9" s="106">
        <v>24293</v>
      </c>
      <c r="B9" s="1" t="s">
        <v>29</v>
      </c>
    </row>
    <row r="10" spans="1:34" ht="13.5" x14ac:dyDescent="0.15">
      <c r="A10" s="106">
        <v>24324</v>
      </c>
      <c r="B10" s="1" t="s">
        <v>29</v>
      </c>
    </row>
    <row r="11" spans="1:34" ht="13.5" x14ac:dyDescent="0.15">
      <c r="A11" s="106">
        <v>24355</v>
      </c>
      <c r="B11" s="1" t="s">
        <v>29</v>
      </c>
    </row>
    <row r="12" spans="1:34" ht="13.5" x14ac:dyDescent="0.15">
      <c r="A12" s="106">
        <v>24385</v>
      </c>
      <c r="B12" s="1">
        <v>47019061821916</v>
      </c>
      <c r="C12" s="1">
        <v>8859061821916</v>
      </c>
      <c r="D12" s="1" t="s">
        <v>379</v>
      </c>
      <c r="E12" s="1">
        <v>1</v>
      </c>
      <c r="F12" s="1">
        <v>540</v>
      </c>
      <c r="G12" s="1">
        <v>540</v>
      </c>
      <c r="I12" s="1">
        <v>540</v>
      </c>
      <c r="L12" s="1">
        <v>230510796</v>
      </c>
    </row>
    <row r="13" spans="1:34" ht="13.5" x14ac:dyDescent="0.15">
      <c r="A13" s="106">
        <v>24416</v>
      </c>
      <c r="B13" s="1" t="s">
        <v>29</v>
      </c>
    </row>
    <row r="14" spans="1:34" ht="13.5" x14ac:dyDescent="0.15">
      <c r="A14" s="106">
        <v>24446</v>
      </c>
      <c r="B14" s="1" t="s">
        <v>29</v>
      </c>
    </row>
    <row r="15" spans="1:34" ht="13.5" x14ac:dyDescent="0.15">
      <c r="A15" s="17" t="s">
        <v>745</v>
      </c>
      <c r="B15" s="1" t="s">
        <v>29</v>
      </c>
    </row>
    <row r="16" spans="1:34" ht="13.5" x14ac:dyDescent="0.15">
      <c r="A16" s="17" t="s">
        <v>746</v>
      </c>
      <c r="B16" s="1" t="s">
        <v>29</v>
      </c>
    </row>
    <row r="17" spans="1:12" ht="13.5" x14ac:dyDescent="0.15">
      <c r="A17" s="17" t="s">
        <v>747</v>
      </c>
      <c r="B17" s="1">
        <v>4701976810007</v>
      </c>
      <c r="C17" s="1">
        <v>885976810007</v>
      </c>
      <c r="D17" s="1" t="s">
        <v>639</v>
      </c>
      <c r="E17" s="1">
        <v>1</v>
      </c>
      <c r="F17" s="1">
        <v>650</v>
      </c>
      <c r="G17" s="1">
        <v>650</v>
      </c>
      <c r="I17" s="1">
        <v>650</v>
      </c>
      <c r="L17" s="1">
        <v>230510812</v>
      </c>
    </row>
    <row r="18" spans="1:12" ht="13.5" x14ac:dyDescent="0.15">
      <c r="B18" s="1">
        <v>47019768102486</v>
      </c>
      <c r="C18" s="1">
        <v>8859768102486</v>
      </c>
      <c r="D18" s="1" t="s">
        <v>632</v>
      </c>
      <c r="E18" s="1">
        <v>2</v>
      </c>
      <c r="F18" s="1">
        <v>160</v>
      </c>
      <c r="G18" s="1">
        <v>160</v>
      </c>
      <c r="I18" s="1">
        <v>320</v>
      </c>
      <c r="L18" s="1">
        <v>230510812</v>
      </c>
    </row>
    <row r="19" spans="1:12" ht="13.5" x14ac:dyDescent="0.15">
      <c r="B19" s="1">
        <v>47019768102486</v>
      </c>
      <c r="C19" s="1">
        <v>8859768102486</v>
      </c>
      <c r="D19" s="1" t="s">
        <v>632</v>
      </c>
      <c r="E19" s="1">
        <v>12</v>
      </c>
      <c r="F19" s="1">
        <v>160</v>
      </c>
      <c r="G19" s="1">
        <v>160</v>
      </c>
      <c r="I19" s="1">
        <v>1920</v>
      </c>
      <c r="L19" s="1">
        <v>230510812</v>
      </c>
    </row>
    <row r="20" spans="1:12" ht="13.5" x14ac:dyDescent="0.15">
      <c r="B20" s="1">
        <v>47019768102486</v>
      </c>
      <c r="C20" s="1">
        <v>8859768102486</v>
      </c>
      <c r="D20" s="1" t="s">
        <v>632</v>
      </c>
      <c r="E20" s="1">
        <v>12</v>
      </c>
      <c r="F20" s="1">
        <v>160</v>
      </c>
      <c r="G20" s="1">
        <v>160</v>
      </c>
      <c r="I20" s="1">
        <v>1920</v>
      </c>
      <c r="L20" s="1">
        <v>230510812</v>
      </c>
    </row>
    <row r="21" spans="1:12" ht="15.75" customHeight="1" x14ac:dyDescent="0.15">
      <c r="A21" s="17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spans="1:12" ht="15.75" customHeight="1" x14ac:dyDescent="0.15">
      <c r="A22" s="17" t="s">
        <v>749</v>
      </c>
      <c r="B22" s="1">
        <v>47019061802427</v>
      </c>
      <c r="C22" s="1">
        <v>8859061802427</v>
      </c>
      <c r="D22" s="1" t="s">
        <v>750</v>
      </c>
      <c r="E22" s="1">
        <v>17</v>
      </c>
      <c r="F22" s="1">
        <v>557</v>
      </c>
      <c r="G22" s="1">
        <v>557</v>
      </c>
      <c r="I22" s="1">
        <v>9469</v>
      </c>
      <c r="L22" s="1" t="s">
        <v>751</v>
      </c>
    </row>
    <row r="23" spans="1:12" ht="15.75" customHeight="1" x14ac:dyDescent="0.15">
      <c r="A23" s="17" t="s">
        <v>752</v>
      </c>
      <c r="B23" s="1">
        <v>47019061825327</v>
      </c>
      <c r="C23" s="1">
        <v>8859061825327</v>
      </c>
      <c r="D23" s="1" t="s">
        <v>753</v>
      </c>
      <c r="E23" s="1">
        <v>1</v>
      </c>
      <c r="F23" s="1">
        <v>3720</v>
      </c>
      <c r="G23" s="1">
        <v>3720</v>
      </c>
      <c r="I23" s="1">
        <v>3720</v>
      </c>
      <c r="L23" s="1" t="s">
        <v>754</v>
      </c>
    </row>
    <row r="24" spans="1:12" ht="15.75" customHeight="1" x14ac:dyDescent="0.15">
      <c r="A24" s="17" t="s">
        <v>755</v>
      </c>
      <c r="B24" s="1" t="s">
        <v>29</v>
      </c>
    </row>
    <row r="25" spans="1:12" ht="15.75" customHeight="1" x14ac:dyDescent="0.15">
      <c r="A25" s="17" t="s">
        <v>756</v>
      </c>
      <c r="B25" s="1" t="s">
        <v>29</v>
      </c>
    </row>
    <row r="26" spans="1:12" ht="15.75" customHeight="1" x14ac:dyDescent="0.15">
      <c r="A26" s="17" t="s">
        <v>757</v>
      </c>
      <c r="B26" s="1">
        <v>47019768102486</v>
      </c>
      <c r="C26" s="1">
        <v>8859768102486</v>
      </c>
      <c r="D26" s="1" t="s">
        <v>632</v>
      </c>
      <c r="E26" s="1">
        <v>15</v>
      </c>
      <c r="F26" s="1">
        <v>160</v>
      </c>
      <c r="G26" s="1">
        <v>160</v>
      </c>
      <c r="I26" s="1">
        <v>2400</v>
      </c>
      <c r="L26" s="1" t="s">
        <v>758</v>
      </c>
    </row>
    <row r="27" spans="1:12" ht="15.75" customHeight="1" x14ac:dyDescent="0.15">
      <c r="B27" s="1">
        <v>47019061829813</v>
      </c>
      <c r="C27" s="1" t="s">
        <v>759</v>
      </c>
      <c r="D27" s="1" t="s">
        <v>760</v>
      </c>
      <c r="E27" s="1">
        <v>1</v>
      </c>
      <c r="F27" s="1">
        <v>702</v>
      </c>
      <c r="G27" s="1">
        <v>702</v>
      </c>
      <c r="I27" s="1">
        <v>702</v>
      </c>
      <c r="L27" s="1" t="s">
        <v>758</v>
      </c>
    </row>
    <row r="28" spans="1:12" ht="15.75" customHeight="1" x14ac:dyDescent="0.15">
      <c r="B28" s="1">
        <v>47019061824207</v>
      </c>
      <c r="C28" s="1">
        <v>8859061824207</v>
      </c>
      <c r="D28" s="1" t="s">
        <v>761</v>
      </c>
      <c r="E28" s="1">
        <v>1</v>
      </c>
      <c r="F28" s="1">
        <v>530</v>
      </c>
      <c r="G28" s="1">
        <v>530</v>
      </c>
      <c r="I28" s="1">
        <v>530</v>
      </c>
      <c r="L28" s="1" t="s">
        <v>758</v>
      </c>
    </row>
    <row r="29" spans="1:12" ht="15.75" customHeight="1" x14ac:dyDescent="0.15">
      <c r="A29" s="17" t="s">
        <v>762</v>
      </c>
    </row>
    <row r="30" spans="1:12" ht="15.75" customHeight="1" x14ac:dyDescent="0.15">
      <c r="A30" s="17" t="s">
        <v>763</v>
      </c>
    </row>
    <row r="31" spans="1:12" ht="15.75" customHeight="1" x14ac:dyDescent="0.15">
      <c r="A31" s="17" t="s">
        <v>764</v>
      </c>
    </row>
    <row r="32" spans="1:12" ht="15.75" customHeight="1" x14ac:dyDescent="0.15">
      <c r="A32" s="17" t="s">
        <v>765</v>
      </c>
      <c r="B32" s="1">
        <v>47019061824931</v>
      </c>
      <c r="C32" s="1">
        <v>8859061824931</v>
      </c>
      <c r="D32" s="1" t="s">
        <v>587</v>
      </c>
      <c r="E32" s="1">
        <v>1</v>
      </c>
      <c r="F32" s="1">
        <v>432</v>
      </c>
      <c r="G32" s="1">
        <v>432</v>
      </c>
      <c r="I32" s="1">
        <v>432</v>
      </c>
      <c r="L32" s="1" t="s">
        <v>766</v>
      </c>
    </row>
    <row r="33" spans="1:34" ht="15.75" customHeight="1" x14ac:dyDescent="0.15">
      <c r="A33" s="17" t="s">
        <v>767</v>
      </c>
      <c r="B33" s="1"/>
      <c r="C33" s="1"/>
      <c r="D33" s="1"/>
      <c r="E33" s="1"/>
      <c r="F33" s="1"/>
      <c r="G33" s="1"/>
      <c r="I33" s="1"/>
      <c r="L33" s="1"/>
    </row>
    <row r="34" spans="1:34" ht="15.75" customHeight="1" x14ac:dyDescent="0.15">
      <c r="A34" s="17" t="s">
        <v>768</v>
      </c>
      <c r="B34" s="1">
        <v>47019061802427</v>
      </c>
      <c r="C34" s="1">
        <v>885061802427</v>
      </c>
      <c r="D34" s="1" t="s">
        <v>769</v>
      </c>
      <c r="E34" s="1">
        <v>1</v>
      </c>
      <c r="F34" s="1">
        <v>557</v>
      </c>
      <c r="G34" s="1">
        <v>557</v>
      </c>
      <c r="I34" s="1">
        <v>557</v>
      </c>
      <c r="L34" s="1" t="s">
        <v>770</v>
      </c>
    </row>
    <row r="35" spans="1:34" ht="15.75" customHeight="1" x14ac:dyDescent="0.15">
      <c r="A35" s="17"/>
      <c r="B35" s="1">
        <v>47019061821916</v>
      </c>
      <c r="C35" s="1">
        <v>8859061821916</v>
      </c>
      <c r="D35" s="1" t="s">
        <v>771</v>
      </c>
      <c r="E35" s="1">
        <v>1</v>
      </c>
      <c r="F35" s="1">
        <v>540</v>
      </c>
      <c r="G35" s="1">
        <v>540</v>
      </c>
      <c r="I35" s="1">
        <v>540</v>
      </c>
      <c r="L35" s="1" t="s">
        <v>770</v>
      </c>
    </row>
    <row r="36" spans="1:34" ht="15.75" customHeight="1" x14ac:dyDescent="0.15">
      <c r="A36" s="17" t="s">
        <v>772</v>
      </c>
    </row>
    <row r="37" spans="1:34" ht="15.75" customHeight="1" x14ac:dyDescent="0.15">
      <c r="A37" s="17" t="s">
        <v>773</v>
      </c>
      <c r="B37" s="1">
        <v>47019768102486</v>
      </c>
      <c r="C37" s="1">
        <v>8859768102486</v>
      </c>
      <c r="D37" s="1" t="s">
        <v>632</v>
      </c>
      <c r="E37" s="1">
        <v>1</v>
      </c>
      <c r="F37" s="1">
        <v>160</v>
      </c>
      <c r="G37" s="1">
        <v>160</v>
      </c>
      <c r="I37" s="1">
        <v>160</v>
      </c>
      <c r="L37" s="1" t="s">
        <v>774</v>
      </c>
    </row>
    <row r="38" spans="1:34" ht="15.75" customHeight="1" x14ac:dyDescent="0.15">
      <c r="B38" s="1">
        <v>4701906182227</v>
      </c>
      <c r="C38" s="1">
        <v>8859061822227</v>
      </c>
      <c r="D38" s="1" t="s">
        <v>655</v>
      </c>
      <c r="E38" s="1">
        <v>1</v>
      </c>
      <c r="F38" s="1">
        <v>290</v>
      </c>
      <c r="G38" s="1">
        <v>290</v>
      </c>
      <c r="I38" s="1">
        <v>290</v>
      </c>
      <c r="L38" s="1" t="s">
        <v>774</v>
      </c>
    </row>
    <row r="39" spans="1:34" ht="15.75" customHeight="1" x14ac:dyDescent="0.15">
      <c r="B39" s="1">
        <v>47019768102486</v>
      </c>
      <c r="C39" s="1">
        <v>8859768102486</v>
      </c>
      <c r="D39" s="1" t="s">
        <v>662</v>
      </c>
      <c r="E39" s="1">
        <v>5</v>
      </c>
      <c r="F39" s="1">
        <v>160</v>
      </c>
      <c r="G39" s="1">
        <v>160</v>
      </c>
      <c r="I39" s="1">
        <v>800</v>
      </c>
      <c r="L39" s="1" t="s">
        <v>774</v>
      </c>
    </row>
    <row r="40" spans="1:34" ht="15.75" customHeight="1" x14ac:dyDescent="0.15">
      <c r="A40" s="17" t="s">
        <v>775</v>
      </c>
      <c r="B40" s="1" t="s">
        <v>29</v>
      </c>
      <c r="C40" s="1"/>
      <c r="D40" s="1"/>
      <c r="E40" s="1"/>
      <c r="F40" s="1"/>
      <c r="G40" s="1"/>
    </row>
    <row r="41" spans="1:34" ht="15.75" customHeight="1" x14ac:dyDescent="0.15">
      <c r="A41" s="17" t="s">
        <v>776</v>
      </c>
      <c r="B41" s="1">
        <v>4701976810007</v>
      </c>
      <c r="C41" s="1">
        <v>885976810007</v>
      </c>
      <c r="D41" s="1" t="s">
        <v>639</v>
      </c>
      <c r="E41" s="1">
        <v>3</v>
      </c>
      <c r="F41" s="1">
        <v>650</v>
      </c>
      <c r="G41" s="1">
        <v>650</v>
      </c>
      <c r="I41" s="1">
        <v>1950</v>
      </c>
    </row>
    <row r="42" spans="1:34" ht="15.75" customHeight="1" x14ac:dyDescent="0.15">
      <c r="B42" s="1">
        <v>47019061802427</v>
      </c>
      <c r="C42" s="1">
        <v>885061802427</v>
      </c>
      <c r="D42" s="1" t="s">
        <v>769</v>
      </c>
      <c r="E42" s="1">
        <v>18</v>
      </c>
      <c r="F42" s="1">
        <v>557</v>
      </c>
      <c r="G42" s="1">
        <v>557</v>
      </c>
      <c r="I42" s="1">
        <v>10026</v>
      </c>
    </row>
    <row r="43" spans="1:34" ht="15.75" customHeight="1" x14ac:dyDescent="0.15">
      <c r="B43" s="1"/>
      <c r="C43" s="1"/>
      <c r="D43" s="1"/>
      <c r="E43" s="1"/>
      <c r="F43" s="1"/>
      <c r="G43" s="1"/>
    </row>
    <row r="44" spans="1:34" ht="15.75" customHeight="1" x14ac:dyDescent="0.15">
      <c r="B44" s="1"/>
      <c r="C44" s="1"/>
      <c r="D44" s="1"/>
      <c r="E44" s="1"/>
      <c r="F44" s="1"/>
    </row>
    <row r="45" spans="1:34" ht="15.75" customHeight="1" x14ac:dyDescent="0.2">
      <c r="A45" s="88" t="s">
        <v>165</v>
      </c>
      <c r="B45" s="89"/>
      <c r="C45" s="89"/>
      <c r="D45" s="89" t="s">
        <v>22</v>
      </c>
      <c r="E45" s="90">
        <f>SUM(E3:E43)</f>
        <v>97</v>
      </c>
      <c r="F45" s="73"/>
      <c r="G45" s="73"/>
      <c r="H45" s="73" t="s">
        <v>54</v>
      </c>
      <c r="I45" s="91">
        <f>SUM(I3:I42)</f>
        <v>37796</v>
      </c>
      <c r="J45" s="92" t="e">
        <f t="shared" ref="J45:K45" si="0">SUM(#REF!)</f>
        <v>#REF!</v>
      </c>
      <c r="K45" s="93" t="e">
        <f t="shared" si="0"/>
        <v>#REF!</v>
      </c>
      <c r="L45" s="88"/>
      <c r="M45" s="109"/>
      <c r="N45" s="89"/>
      <c r="O45" s="89"/>
      <c r="P45" s="89"/>
      <c r="Q45" s="90"/>
      <c r="R45" s="73"/>
      <c r="S45" s="73"/>
      <c r="T45" s="73"/>
      <c r="U45" s="91"/>
      <c r="V45" s="92"/>
      <c r="W45" s="9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</row>
    <row r="46" spans="1:34" ht="15.75" customHeight="1" x14ac:dyDescent="0.15"/>
    <row r="47" spans="1:34" ht="15.75" customHeight="1" x14ac:dyDescent="0.15"/>
    <row r="48" spans="1:34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K115"/>
  <sheetViews>
    <sheetView workbookViewId="0"/>
  </sheetViews>
  <sheetFormatPr defaultColWidth="12.625" defaultRowHeight="15" customHeight="1" x14ac:dyDescent="0.15"/>
  <cols>
    <col min="1" max="2" width="12.625" customWidth="1"/>
    <col min="3" max="3" width="16.1796875" customWidth="1"/>
    <col min="4" max="4" width="15.56640625" customWidth="1"/>
    <col min="5" max="9" width="12.625" customWidth="1"/>
  </cols>
  <sheetData>
    <row r="1" spans="1:37" ht="25.5" customHeight="1" x14ac:dyDescent="0.15">
      <c r="A1" s="1" t="s">
        <v>777</v>
      </c>
      <c r="B1" s="1"/>
    </row>
    <row r="2" spans="1:37" ht="33" x14ac:dyDescent="0.2">
      <c r="A2" s="96" t="s">
        <v>108</v>
      </c>
      <c r="B2" s="96"/>
      <c r="C2" s="81" t="s">
        <v>109</v>
      </c>
      <c r="D2" s="81" t="s">
        <v>110</v>
      </c>
      <c r="E2" s="82"/>
      <c r="F2" s="82" t="s">
        <v>111</v>
      </c>
      <c r="G2" s="83" t="s">
        <v>778</v>
      </c>
      <c r="H2" s="83" t="s">
        <v>22</v>
      </c>
      <c r="I2" s="83" t="s">
        <v>112</v>
      </c>
      <c r="J2" s="83" t="s">
        <v>113</v>
      </c>
      <c r="K2" s="83" t="s">
        <v>114</v>
      </c>
      <c r="L2" s="84" t="s">
        <v>23</v>
      </c>
      <c r="M2" s="85" t="s">
        <v>115</v>
      </c>
      <c r="N2" s="86" t="s">
        <v>116</v>
      </c>
      <c r="O2" s="87" t="s">
        <v>117</v>
      </c>
      <c r="P2" s="87"/>
      <c r="Q2" s="87" t="s">
        <v>118</v>
      </c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</row>
    <row r="3" spans="1:37" ht="13.5" x14ac:dyDescent="0.15">
      <c r="A3" s="106">
        <v>24113</v>
      </c>
      <c r="B3" s="106"/>
      <c r="C3" s="1">
        <v>47019061822814</v>
      </c>
      <c r="D3" s="1">
        <v>8859061822814</v>
      </c>
      <c r="E3" s="1"/>
      <c r="F3" s="1" t="s">
        <v>779</v>
      </c>
      <c r="G3" s="1" t="s">
        <v>656</v>
      </c>
      <c r="H3" s="1">
        <v>4</v>
      </c>
      <c r="I3" s="1">
        <v>711</v>
      </c>
      <c r="J3" s="1">
        <v>711</v>
      </c>
      <c r="L3" s="1">
        <v>2844</v>
      </c>
      <c r="O3" s="1" t="s">
        <v>780</v>
      </c>
    </row>
    <row r="4" spans="1:37" ht="13.5" x14ac:dyDescent="0.15">
      <c r="A4" s="106">
        <v>24144</v>
      </c>
      <c r="B4" s="106"/>
      <c r="C4" s="1" t="s">
        <v>29</v>
      </c>
    </row>
    <row r="5" spans="1:37" ht="13.5" x14ac:dyDescent="0.15">
      <c r="A5" s="106">
        <v>24172</v>
      </c>
      <c r="B5" s="106"/>
      <c r="C5" s="1">
        <v>47019768102486</v>
      </c>
      <c r="D5" s="1">
        <v>8859768102486</v>
      </c>
      <c r="E5" s="1"/>
      <c r="F5" s="1" t="s">
        <v>781</v>
      </c>
      <c r="G5" s="1" t="s">
        <v>656</v>
      </c>
      <c r="H5" s="1">
        <v>2</v>
      </c>
      <c r="I5" s="1">
        <v>160</v>
      </c>
      <c r="J5" s="1">
        <v>160</v>
      </c>
      <c r="L5" s="1">
        <v>320</v>
      </c>
      <c r="O5" s="1" t="s">
        <v>782</v>
      </c>
    </row>
    <row r="6" spans="1:37" ht="13.5" x14ac:dyDescent="0.15">
      <c r="A6" s="106">
        <v>24203</v>
      </c>
      <c r="B6" s="106"/>
      <c r="C6" s="1" t="s">
        <v>29</v>
      </c>
    </row>
    <row r="7" spans="1:37" ht="13.5" x14ac:dyDescent="0.15">
      <c r="A7" s="106">
        <v>24233</v>
      </c>
      <c r="B7" s="106"/>
      <c r="C7" s="1">
        <v>47019061835630</v>
      </c>
      <c r="D7" s="1">
        <v>8859061835630</v>
      </c>
      <c r="E7" s="1"/>
      <c r="F7" s="1" t="s">
        <v>783</v>
      </c>
      <c r="G7" s="1" t="s">
        <v>656</v>
      </c>
      <c r="H7" s="1">
        <v>1</v>
      </c>
      <c r="I7" s="1">
        <v>2850</v>
      </c>
      <c r="J7" s="1">
        <v>2850</v>
      </c>
      <c r="L7" s="1">
        <v>2850</v>
      </c>
      <c r="O7" s="1" t="s">
        <v>784</v>
      </c>
    </row>
    <row r="8" spans="1:37" ht="13.5" x14ac:dyDescent="0.15">
      <c r="C8" s="1">
        <v>4701976810007</v>
      </c>
      <c r="D8" s="1">
        <v>885906810007</v>
      </c>
      <c r="E8" s="1"/>
      <c r="F8" s="1" t="s">
        <v>639</v>
      </c>
      <c r="G8" s="1" t="s">
        <v>656</v>
      </c>
      <c r="H8" s="1">
        <v>1</v>
      </c>
      <c r="I8" s="1">
        <v>650</v>
      </c>
      <c r="J8" s="1">
        <v>650</v>
      </c>
      <c r="L8" s="1">
        <v>650</v>
      </c>
      <c r="O8" s="1" t="s">
        <v>784</v>
      </c>
    </row>
    <row r="9" spans="1:37" ht="13.5" x14ac:dyDescent="0.15">
      <c r="A9" s="106">
        <v>24264</v>
      </c>
      <c r="B9" s="106"/>
      <c r="C9" s="1" t="s">
        <v>29</v>
      </c>
    </row>
    <row r="10" spans="1:37" ht="13.5" x14ac:dyDescent="0.15">
      <c r="A10" s="106">
        <v>24294</v>
      </c>
      <c r="B10" s="106"/>
      <c r="C10" s="1">
        <v>47019061835630</v>
      </c>
      <c r="D10" s="1">
        <v>8859061835630</v>
      </c>
      <c r="E10" s="1"/>
      <c r="F10" s="1" t="s">
        <v>783</v>
      </c>
      <c r="G10" s="1" t="s">
        <v>656</v>
      </c>
      <c r="H10" s="1">
        <v>1</v>
      </c>
      <c r="I10" s="1">
        <v>2850</v>
      </c>
      <c r="J10" s="1">
        <v>2850</v>
      </c>
      <c r="L10" s="1">
        <v>2850</v>
      </c>
      <c r="O10" s="1" t="s">
        <v>785</v>
      </c>
    </row>
    <row r="11" spans="1:37" ht="13.5" x14ac:dyDescent="0.15">
      <c r="A11" s="106">
        <v>24325</v>
      </c>
      <c r="B11" s="106"/>
      <c r="C11" s="1">
        <v>47019768102486</v>
      </c>
      <c r="D11" s="1">
        <v>8859768102486</v>
      </c>
      <c r="E11" s="1"/>
      <c r="F11" s="1" t="s">
        <v>781</v>
      </c>
      <c r="G11" s="1" t="s">
        <v>656</v>
      </c>
      <c r="H11" s="1">
        <v>10</v>
      </c>
      <c r="I11" s="1">
        <v>160</v>
      </c>
      <c r="J11" s="1">
        <v>160</v>
      </c>
      <c r="L11" s="1">
        <v>1600</v>
      </c>
      <c r="O11" s="1" t="s">
        <v>786</v>
      </c>
    </row>
    <row r="12" spans="1:37" ht="13.5" x14ac:dyDescent="0.15">
      <c r="C12" s="1">
        <v>47019768102486</v>
      </c>
      <c r="D12" s="1">
        <v>8859768102486</v>
      </c>
      <c r="E12" s="1"/>
      <c r="F12" s="1" t="s">
        <v>781</v>
      </c>
      <c r="G12" s="1" t="s">
        <v>656</v>
      </c>
      <c r="H12" s="1">
        <v>4</v>
      </c>
      <c r="I12" s="1">
        <v>160</v>
      </c>
      <c r="J12" s="1">
        <v>160</v>
      </c>
      <c r="L12" s="1">
        <v>640</v>
      </c>
      <c r="O12" s="1" t="s">
        <v>786</v>
      </c>
    </row>
    <row r="13" spans="1:37" ht="13.5" x14ac:dyDescent="0.15">
      <c r="A13" s="106">
        <v>24356</v>
      </c>
      <c r="B13" s="106"/>
      <c r="C13" s="1">
        <v>47019061824207</v>
      </c>
      <c r="D13" s="1">
        <v>8859061824207</v>
      </c>
      <c r="E13" s="1"/>
      <c r="F13" s="1" t="s">
        <v>761</v>
      </c>
      <c r="G13" s="1" t="s">
        <v>656</v>
      </c>
      <c r="H13" s="1">
        <v>2</v>
      </c>
      <c r="I13" s="1">
        <v>530</v>
      </c>
      <c r="J13" s="1">
        <v>530</v>
      </c>
      <c r="L13" s="1">
        <v>1060</v>
      </c>
      <c r="O13" s="1" t="s">
        <v>787</v>
      </c>
    </row>
    <row r="14" spans="1:37" ht="13.5" x14ac:dyDescent="0.15">
      <c r="A14" s="106">
        <v>24386</v>
      </c>
      <c r="B14" s="106"/>
      <c r="C14" s="1">
        <v>47019768102486</v>
      </c>
      <c r="D14" s="1">
        <v>8859768102486</v>
      </c>
      <c r="E14" s="1"/>
      <c r="F14" s="1" t="s">
        <v>781</v>
      </c>
      <c r="G14" s="1" t="s">
        <v>656</v>
      </c>
      <c r="H14" s="1">
        <v>15</v>
      </c>
      <c r="I14" s="1">
        <v>160</v>
      </c>
      <c r="J14" s="1">
        <v>160</v>
      </c>
      <c r="L14" s="1">
        <v>2400</v>
      </c>
      <c r="O14" s="1" t="s">
        <v>788</v>
      </c>
    </row>
    <row r="15" spans="1:37" ht="13.5" x14ac:dyDescent="0.15">
      <c r="A15" s="17" t="s">
        <v>789</v>
      </c>
      <c r="B15" s="17"/>
      <c r="C15" s="1">
        <v>47019768102486</v>
      </c>
      <c r="D15" s="1">
        <v>8859768102486</v>
      </c>
      <c r="E15" s="1"/>
      <c r="F15" s="1" t="s">
        <v>781</v>
      </c>
      <c r="G15" s="1" t="s">
        <v>656</v>
      </c>
      <c r="H15" s="1">
        <v>2</v>
      </c>
      <c r="I15" s="1">
        <v>160</v>
      </c>
      <c r="J15" s="1">
        <v>160</v>
      </c>
      <c r="L15" s="1">
        <v>320</v>
      </c>
      <c r="O15" s="1" t="s">
        <v>790</v>
      </c>
    </row>
    <row r="16" spans="1:37" ht="13.5" x14ac:dyDescent="0.15">
      <c r="A16" s="106">
        <v>24447</v>
      </c>
      <c r="B16" s="106"/>
      <c r="C16" s="1" t="s">
        <v>29</v>
      </c>
    </row>
    <row r="17" spans="1:15" ht="13.5" x14ac:dyDescent="0.15">
      <c r="A17" s="17" t="s">
        <v>791</v>
      </c>
      <c r="B17" s="17"/>
      <c r="C17" s="1" t="s">
        <v>29</v>
      </c>
    </row>
    <row r="18" spans="1:15" ht="13.5" x14ac:dyDescent="0.15">
      <c r="A18" s="17" t="s">
        <v>792</v>
      </c>
      <c r="B18" s="17"/>
      <c r="C18" s="1" t="s">
        <v>29</v>
      </c>
    </row>
    <row r="19" spans="1:15" ht="13.5" x14ac:dyDescent="0.15">
      <c r="A19" s="17" t="s">
        <v>793</v>
      </c>
      <c r="B19" s="17"/>
      <c r="C19" s="1" t="s">
        <v>29</v>
      </c>
    </row>
    <row r="20" spans="1:15" ht="13.5" x14ac:dyDescent="0.15">
      <c r="A20" s="17" t="s">
        <v>794</v>
      </c>
      <c r="B20" s="17"/>
      <c r="C20" s="1" t="s">
        <v>29</v>
      </c>
    </row>
    <row r="21" spans="1:15" ht="15.75" customHeight="1" x14ac:dyDescent="0.15">
      <c r="A21" s="17" t="s">
        <v>795</v>
      </c>
      <c r="B21" s="17"/>
      <c r="C21" s="1">
        <v>4701906182582</v>
      </c>
      <c r="D21" s="1">
        <v>885906182582</v>
      </c>
      <c r="E21" s="1"/>
      <c r="F21" s="1" t="s">
        <v>645</v>
      </c>
      <c r="G21" s="1" t="s">
        <v>656</v>
      </c>
      <c r="H21" s="1">
        <v>3</v>
      </c>
      <c r="I21" s="1">
        <v>493</v>
      </c>
      <c r="J21" s="1">
        <v>493</v>
      </c>
      <c r="L21" s="1">
        <v>1479</v>
      </c>
      <c r="O21" s="1" t="s">
        <v>796</v>
      </c>
    </row>
    <row r="22" spans="1:15" ht="15.75" customHeight="1" x14ac:dyDescent="0.15">
      <c r="C22" s="1">
        <v>4701976810013</v>
      </c>
      <c r="D22" s="1">
        <v>885976810013</v>
      </c>
      <c r="E22" s="1"/>
      <c r="F22" s="1" t="s">
        <v>674</v>
      </c>
      <c r="G22" s="1" t="s">
        <v>656</v>
      </c>
      <c r="H22" s="1">
        <v>17</v>
      </c>
      <c r="I22" s="1">
        <v>148</v>
      </c>
      <c r="J22" s="1">
        <v>148</v>
      </c>
      <c r="L22" s="1">
        <v>2516</v>
      </c>
      <c r="O22" s="1" t="s">
        <v>796</v>
      </c>
    </row>
    <row r="23" spans="1:15" ht="15.75" customHeight="1" x14ac:dyDescent="0.15">
      <c r="C23" s="1">
        <v>47019061800454</v>
      </c>
      <c r="D23" s="1">
        <v>8859061800454</v>
      </c>
      <c r="E23" s="1"/>
      <c r="F23" s="1" t="s">
        <v>797</v>
      </c>
      <c r="G23" s="1" t="s">
        <v>656</v>
      </c>
      <c r="H23" s="1">
        <v>2</v>
      </c>
      <c r="I23" s="1">
        <v>702</v>
      </c>
      <c r="J23" s="1">
        <v>702</v>
      </c>
      <c r="L23" s="1">
        <v>1404</v>
      </c>
      <c r="O23" s="1" t="s">
        <v>796</v>
      </c>
    </row>
    <row r="24" spans="1:15" ht="15.75" customHeight="1" x14ac:dyDescent="0.15">
      <c r="A24" s="17" t="s">
        <v>798</v>
      </c>
      <c r="B24" s="17"/>
      <c r="C24" s="1" t="s">
        <v>29</v>
      </c>
    </row>
    <row r="25" spans="1:15" ht="15.75" customHeight="1" x14ac:dyDescent="0.15">
      <c r="A25" s="17" t="s">
        <v>799</v>
      </c>
      <c r="B25" s="17"/>
      <c r="C25" s="1" t="s">
        <v>29</v>
      </c>
      <c r="O25" s="1"/>
    </row>
    <row r="26" spans="1:15" ht="15.75" customHeight="1" x14ac:dyDescent="0.15">
      <c r="A26" s="17" t="s">
        <v>800</v>
      </c>
      <c r="B26" s="17"/>
      <c r="C26" s="1">
        <v>47019768102486</v>
      </c>
      <c r="D26" s="1">
        <v>8859768102486</v>
      </c>
      <c r="E26" s="1"/>
      <c r="F26" s="1" t="s">
        <v>781</v>
      </c>
      <c r="G26" s="1" t="s">
        <v>656</v>
      </c>
      <c r="H26" s="1">
        <v>12</v>
      </c>
      <c r="I26" s="1">
        <v>160</v>
      </c>
      <c r="J26" s="1">
        <v>160</v>
      </c>
      <c r="L26" s="1">
        <v>1920</v>
      </c>
      <c r="O26" s="1" t="s">
        <v>801</v>
      </c>
    </row>
    <row r="27" spans="1:15" ht="15.75" customHeight="1" x14ac:dyDescent="0.15">
      <c r="A27" s="17" t="s">
        <v>802</v>
      </c>
      <c r="B27" s="17"/>
      <c r="C27" s="1">
        <v>4701976810007</v>
      </c>
      <c r="D27" s="1">
        <v>885976810007</v>
      </c>
      <c r="E27" s="1"/>
      <c r="F27" s="1" t="s">
        <v>803</v>
      </c>
      <c r="G27" s="1" t="s">
        <v>656</v>
      </c>
      <c r="H27" s="1">
        <v>5</v>
      </c>
      <c r="I27" s="1">
        <v>650</v>
      </c>
      <c r="J27" s="1">
        <v>650</v>
      </c>
      <c r="L27" s="1">
        <v>3250</v>
      </c>
      <c r="O27" s="1" t="s">
        <v>804</v>
      </c>
    </row>
    <row r="28" spans="1:15" ht="15.75" customHeight="1" x14ac:dyDescent="0.15">
      <c r="C28" s="1">
        <v>47019768102486</v>
      </c>
      <c r="D28" s="1">
        <v>8859768102486</v>
      </c>
      <c r="E28" s="1"/>
      <c r="F28" s="1" t="s">
        <v>630</v>
      </c>
      <c r="G28" s="1" t="s">
        <v>656</v>
      </c>
      <c r="H28" s="1">
        <v>12</v>
      </c>
      <c r="I28" s="1">
        <v>160</v>
      </c>
      <c r="J28" s="1">
        <v>160</v>
      </c>
      <c r="L28" s="1">
        <v>1920</v>
      </c>
      <c r="O28" s="1" t="s">
        <v>804</v>
      </c>
    </row>
    <row r="29" spans="1:15" ht="15.75" customHeight="1" x14ac:dyDescent="0.15">
      <c r="A29" s="17" t="s">
        <v>805</v>
      </c>
      <c r="B29" s="17"/>
      <c r="C29" s="1" t="s">
        <v>29</v>
      </c>
    </row>
    <row r="30" spans="1:15" ht="15.75" customHeight="1" x14ac:dyDescent="0.15">
      <c r="A30" s="17" t="s">
        <v>806</v>
      </c>
      <c r="B30" s="17"/>
      <c r="C30" s="1" t="s">
        <v>29</v>
      </c>
    </row>
    <row r="31" spans="1:15" ht="15.75" customHeight="1" x14ac:dyDescent="0.15">
      <c r="A31" s="17" t="s">
        <v>807</v>
      </c>
      <c r="B31" s="17"/>
      <c r="C31" s="1" t="s">
        <v>29</v>
      </c>
    </row>
    <row r="32" spans="1:15" ht="15.75" customHeight="1" x14ac:dyDescent="0.15">
      <c r="A32" s="17" t="s">
        <v>808</v>
      </c>
      <c r="B32" s="17"/>
      <c r="C32" s="1" t="s">
        <v>29</v>
      </c>
    </row>
    <row r="33" spans="1:37" ht="15.75" customHeight="1" x14ac:dyDescent="0.15">
      <c r="A33" s="17" t="s">
        <v>809</v>
      </c>
      <c r="B33" s="17"/>
      <c r="C33" s="1">
        <v>47019768102486</v>
      </c>
      <c r="D33" s="1">
        <v>8859768102486</v>
      </c>
      <c r="E33" s="1"/>
      <c r="F33" s="1" t="s">
        <v>781</v>
      </c>
      <c r="G33" s="1" t="s">
        <v>656</v>
      </c>
      <c r="H33" s="1">
        <v>6</v>
      </c>
      <c r="I33" s="1">
        <v>160</v>
      </c>
      <c r="J33" s="1">
        <v>160</v>
      </c>
      <c r="L33" s="1">
        <v>960</v>
      </c>
      <c r="O33" s="1" t="s">
        <v>810</v>
      </c>
    </row>
    <row r="34" spans="1:37" ht="15.75" customHeight="1" x14ac:dyDescent="0.15">
      <c r="C34" s="1">
        <v>4701906184726</v>
      </c>
      <c r="D34" s="1">
        <v>8859061842676</v>
      </c>
      <c r="E34" s="1"/>
      <c r="F34" s="1" t="s">
        <v>811</v>
      </c>
      <c r="G34" s="1" t="s">
        <v>656</v>
      </c>
      <c r="H34" s="1">
        <v>1</v>
      </c>
      <c r="I34" s="1">
        <v>2114</v>
      </c>
      <c r="J34" s="1">
        <v>2114</v>
      </c>
      <c r="L34" s="1">
        <v>2114</v>
      </c>
      <c r="O34" s="1" t="s">
        <v>810</v>
      </c>
    </row>
    <row r="35" spans="1:37" ht="15.75" customHeight="1" x14ac:dyDescent="0.15">
      <c r="A35" s="17" t="s">
        <v>812</v>
      </c>
      <c r="B35" s="17"/>
      <c r="C35" s="1" t="s">
        <v>29</v>
      </c>
    </row>
    <row r="36" spans="1:37" ht="15.75" customHeight="1" x14ac:dyDescent="0.15">
      <c r="A36" s="17" t="s">
        <v>813</v>
      </c>
      <c r="B36" s="17"/>
      <c r="C36" s="1" t="s">
        <v>29</v>
      </c>
    </row>
    <row r="37" spans="1:37" ht="15.75" customHeight="1" x14ac:dyDescent="0.15">
      <c r="A37" s="17" t="s">
        <v>814</v>
      </c>
      <c r="B37" s="17"/>
      <c r="C37" s="1" t="s">
        <v>29</v>
      </c>
    </row>
    <row r="38" spans="1:37" ht="15.75" customHeight="1" x14ac:dyDescent="0.15">
      <c r="A38" s="17" t="s">
        <v>815</v>
      </c>
      <c r="B38" s="17"/>
      <c r="C38" s="1">
        <v>47019768102486</v>
      </c>
      <c r="D38" s="1">
        <v>8859768102486</v>
      </c>
      <c r="E38" s="1"/>
      <c r="F38" s="1" t="s">
        <v>781</v>
      </c>
      <c r="G38" s="1" t="s">
        <v>656</v>
      </c>
      <c r="H38" s="1">
        <v>2</v>
      </c>
      <c r="I38" s="1">
        <v>160</v>
      </c>
      <c r="J38" s="1">
        <v>160</v>
      </c>
      <c r="L38" s="1">
        <v>320</v>
      </c>
      <c r="O38" s="1" t="s">
        <v>816</v>
      </c>
    </row>
    <row r="39" spans="1:37" ht="15.75" customHeight="1" x14ac:dyDescent="0.15">
      <c r="C39" s="1">
        <v>47011642104015</v>
      </c>
      <c r="D39" s="1">
        <v>8851642104015</v>
      </c>
      <c r="E39" s="1"/>
      <c r="F39" s="1" t="s">
        <v>817</v>
      </c>
      <c r="G39" s="1" t="s">
        <v>656</v>
      </c>
      <c r="H39" s="1">
        <v>15</v>
      </c>
      <c r="I39" s="1">
        <v>160</v>
      </c>
      <c r="J39" s="1">
        <v>160</v>
      </c>
      <c r="L39" s="1">
        <v>2400</v>
      </c>
      <c r="O39" s="1" t="s">
        <v>816</v>
      </c>
    </row>
    <row r="40" spans="1:37" ht="15.75" customHeight="1" x14ac:dyDescent="0.15">
      <c r="A40" s="1" t="s">
        <v>818</v>
      </c>
      <c r="B40" s="1" t="s">
        <v>819</v>
      </c>
      <c r="C40" s="1">
        <v>47011642104010</v>
      </c>
      <c r="D40" s="1">
        <v>8851642104010</v>
      </c>
      <c r="E40" s="1"/>
      <c r="F40" s="1" t="s">
        <v>820</v>
      </c>
      <c r="G40" s="1" t="s">
        <v>821</v>
      </c>
      <c r="H40" s="1">
        <v>2</v>
      </c>
      <c r="I40" s="1">
        <v>95</v>
      </c>
      <c r="J40" s="1">
        <v>95</v>
      </c>
      <c r="L40" s="1">
        <v>190</v>
      </c>
    </row>
    <row r="41" spans="1:37" ht="15.75" customHeight="1" x14ac:dyDescent="0.15">
      <c r="B41" s="1" t="s">
        <v>822</v>
      </c>
      <c r="C41" s="1">
        <v>47019768102486</v>
      </c>
      <c r="D41" s="1">
        <v>8859768102486</v>
      </c>
      <c r="E41" s="1"/>
      <c r="F41" s="1" t="s">
        <v>823</v>
      </c>
      <c r="G41" s="1" t="s">
        <v>824</v>
      </c>
      <c r="H41" s="1">
        <v>-2</v>
      </c>
      <c r="I41" s="1">
        <v>160</v>
      </c>
      <c r="J41" s="1">
        <v>160</v>
      </c>
      <c r="L41" s="1">
        <v>-320</v>
      </c>
    </row>
    <row r="42" spans="1:37" ht="15.75" customHeight="1" x14ac:dyDescent="0.15"/>
    <row r="43" spans="1:37" ht="15.75" customHeight="1" x14ac:dyDescent="0.15"/>
    <row r="44" spans="1:37" ht="15.75" customHeight="1" x14ac:dyDescent="0.15"/>
    <row r="45" spans="1:37" ht="15.75" customHeight="1" x14ac:dyDescent="0.2">
      <c r="A45" s="88" t="s">
        <v>165</v>
      </c>
      <c r="B45" s="109"/>
      <c r="C45" s="89"/>
      <c r="D45" s="89"/>
      <c r="E45" s="89"/>
      <c r="F45" s="89" t="s">
        <v>22</v>
      </c>
      <c r="G45" s="90"/>
      <c r="H45" s="90">
        <f>SUM(H3:H39)</f>
        <v>117</v>
      </c>
      <c r="I45" s="73"/>
      <c r="J45" s="73"/>
      <c r="K45" s="73" t="s">
        <v>54</v>
      </c>
      <c r="L45" s="91">
        <f>SUM(L3:L44)</f>
        <v>33687</v>
      </c>
      <c r="M45" s="92" t="e">
        <f t="shared" ref="M45:N45" si="0">SUM(#REF!)</f>
        <v>#REF!</v>
      </c>
      <c r="N45" s="93" t="e">
        <f t="shared" si="0"/>
        <v>#REF!</v>
      </c>
      <c r="O45" s="88"/>
      <c r="P45" s="109"/>
      <c r="Q45" s="89"/>
      <c r="R45" s="89"/>
      <c r="S45" s="89"/>
      <c r="T45" s="90"/>
      <c r="U45" s="73"/>
      <c r="V45" s="73"/>
      <c r="W45" s="73"/>
      <c r="X45" s="91"/>
      <c r="Y45" s="92"/>
      <c r="Z45" s="9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</row>
    <row r="46" spans="1:37" ht="15.75" customHeight="1" x14ac:dyDescent="0.15"/>
    <row r="47" spans="1:37" ht="15.75" customHeight="1" x14ac:dyDescent="0.15"/>
    <row r="48" spans="1:37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H108"/>
  <sheetViews>
    <sheetView workbookViewId="0"/>
  </sheetViews>
  <sheetFormatPr defaultColWidth="12.625" defaultRowHeight="15" customHeight="1" x14ac:dyDescent="0.15"/>
  <cols>
    <col min="1" max="1" width="12.625" customWidth="1"/>
    <col min="2" max="2" width="14.7109375" customWidth="1"/>
    <col min="3" max="6" width="12.625" customWidth="1"/>
  </cols>
  <sheetData>
    <row r="1" spans="1:34" ht="20.25" customHeight="1" x14ac:dyDescent="0.15">
      <c r="A1" s="1" t="s">
        <v>825</v>
      </c>
    </row>
    <row r="2" spans="1:34" ht="33" x14ac:dyDescent="0.2">
      <c r="A2" s="96" t="s">
        <v>108</v>
      </c>
      <c r="B2" s="81" t="s">
        <v>109</v>
      </c>
      <c r="C2" s="81" t="s">
        <v>110</v>
      </c>
      <c r="D2" s="82" t="s">
        <v>111</v>
      </c>
      <c r="E2" s="83" t="s">
        <v>22</v>
      </c>
      <c r="F2" s="83" t="s">
        <v>112</v>
      </c>
      <c r="G2" s="83" t="s">
        <v>113</v>
      </c>
      <c r="H2" s="83" t="s">
        <v>114</v>
      </c>
      <c r="I2" s="84" t="s">
        <v>23</v>
      </c>
      <c r="J2" s="85" t="s">
        <v>115</v>
      </c>
      <c r="K2" s="86" t="s">
        <v>116</v>
      </c>
      <c r="L2" s="87" t="s">
        <v>117</v>
      </c>
      <c r="M2" s="87"/>
      <c r="N2" s="87" t="s">
        <v>118</v>
      </c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</row>
    <row r="3" spans="1:34" ht="13.5" x14ac:dyDescent="0.15">
      <c r="A3" s="106">
        <v>24114</v>
      </c>
    </row>
    <row r="4" spans="1:34" ht="13.5" x14ac:dyDescent="0.15">
      <c r="A4" s="106">
        <v>24145</v>
      </c>
    </row>
    <row r="5" spans="1:34" ht="13.5" x14ac:dyDescent="0.15">
      <c r="A5" s="106">
        <v>24173</v>
      </c>
      <c r="B5" s="1">
        <v>47019768102486</v>
      </c>
      <c r="C5" s="1">
        <v>8859768102486</v>
      </c>
      <c r="D5" s="1" t="s">
        <v>826</v>
      </c>
      <c r="E5" s="1">
        <v>6</v>
      </c>
      <c r="F5" s="1">
        <v>160</v>
      </c>
      <c r="G5" s="1">
        <v>160</v>
      </c>
      <c r="I5" s="1">
        <v>960</v>
      </c>
      <c r="L5" s="1" t="s">
        <v>827</v>
      </c>
    </row>
    <row r="6" spans="1:34" ht="13.5" x14ac:dyDescent="0.15">
      <c r="A6" s="106">
        <v>24204</v>
      </c>
    </row>
    <row r="7" spans="1:34" ht="13.5" x14ac:dyDescent="0.15">
      <c r="A7" s="106">
        <v>24234</v>
      </c>
      <c r="B7" s="1">
        <v>47019061822814</v>
      </c>
      <c r="C7" s="1">
        <v>8859061822814</v>
      </c>
      <c r="D7" s="1" t="s">
        <v>828</v>
      </c>
      <c r="E7" s="1">
        <v>3</v>
      </c>
      <c r="F7" s="1">
        <v>711</v>
      </c>
      <c r="G7" s="1">
        <v>711</v>
      </c>
      <c r="I7" s="1">
        <v>2133</v>
      </c>
      <c r="L7" s="1" t="s">
        <v>829</v>
      </c>
    </row>
    <row r="8" spans="1:34" ht="13.5" x14ac:dyDescent="0.15">
      <c r="A8" s="106">
        <v>24265</v>
      </c>
      <c r="B8" s="1">
        <v>47019061822814</v>
      </c>
      <c r="C8" s="1">
        <v>8859061822814</v>
      </c>
      <c r="D8" s="1" t="s">
        <v>830</v>
      </c>
      <c r="E8" s="1">
        <v>1</v>
      </c>
      <c r="F8" s="1">
        <v>711</v>
      </c>
      <c r="G8" s="1">
        <v>711</v>
      </c>
      <c r="I8" s="1">
        <v>711</v>
      </c>
      <c r="L8" s="1" t="s">
        <v>831</v>
      </c>
    </row>
    <row r="9" spans="1:34" ht="13.5" x14ac:dyDescent="0.15">
      <c r="A9" s="106">
        <v>24295</v>
      </c>
    </row>
    <row r="10" spans="1:34" ht="13.5" x14ac:dyDescent="0.15">
      <c r="A10" s="106">
        <v>24326</v>
      </c>
    </row>
    <row r="11" spans="1:34" ht="13.5" x14ac:dyDescent="0.15">
      <c r="A11" s="106">
        <v>24357</v>
      </c>
    </row>
    <row r="12" spans="1:34" ht="13.5" x14ac:dyDescent="0.15">
      <c r="A12" s="106">
        <v>24387</v>
      </c>
    </row>
    <row r="13" spans="1:34" ht="13.5" x14ac:dyDescent="0.15">
      <c r="A13" s="106">
        <v>24418</v>
      </c>
    </row>
    <row r="14" spans="1:34" ht="13.5" x14ac:dyDescent="0.15">
      <c r="A14" s="106">
        <v>24448</v>
      </c>
      <c r="B14" s="1">
        <v>47019061802427</v>
      </c>
      <c r="C14" s="1">
        <v>8859061802427</v>
      </c>
      <c r="D14" s="1" t="s">
        <v>832</v>
      </c>
      <c r="E14" s="1">
        <v>1</v>
      </c>
      <c r="F14" s="1">
        <v>577</v>
      </c>
      <c r="G14" s="1">
        <v>577</v>
      </c>
      <c r="I14" s="1">
        <v>577</v>
      </c>
      <c r="L14" s="1" t="s">
        <v>833</v>
      </c>
    </row>
    <row r="15" spans="1:34" ht="13.5" x14ac:dyDescent="0.15">
      <c r="A15" s="17" t="s">
        <v>834</v>
      </c>
      <c r="B15" s="1">
        <v>47019061824931</v>
      </c>
      <c r="C15" s="1">
        <v>8859061824931</v>
      </c>
      <c r="D15" s="1" t="s">
        <v>587</v>
      </c>
      <c r="E15" s="1">
        <v>10</v>
      </c>
      <c r="F15" s="1">
        <v>432</v>
      </c>
      <c r="G15" s="1">
        <v>432</v>
      </c>
      <c r="I15" s="1">
        <v>4320</v>
      </c>
      <c r="L15" s="1" t="s">
        <v>835</v>
      </c>
    </row>
    <row r="16" spans="1:34" ht="13.5" x14ac:dyDescent="0.15">
      <c r="A16" s="17" t="s">
        <v>836</v>
      </c>
    </row>
    <row r="17" spans="1:12" ht="13.5" x14ac:dyDescent="0.15">
      <c r="A17" s="17" t="s">
        <v>837</v>
      </c>
    </row>
    <row r="18" spans="1:12" ht="13.5" x14ac:dyDescent="0.15">
      <c r="A18" s="17" t="s">
        <v>838</v>
      </c>
    </row>
    <row r="19" spans="1:12" ht="13.5" x14ac:dyDescent="0.15">
      <c r="A19" s="17" t="s">
        <v>839</v>
      </c>
      <c r="B19" s="1">
        <v>4701906182227</v>
      </c>
      <c r="C19" s="1">
        <v>8859061822227</v>
      </c>
      <c r="D19" s="1" t="s">
        <v>840</v>
      </c>
      <c r="E19" s="1">
        <v>3</v>
      </c>
      <c r="F19" s="1">
        <v>290</v>
      </c>
      <c r="G19" s="1">
        <v>290</v>
      </c>
      <c r="I19" s="1">
        <v>870</v>
      </c>
      <c r="L19" s="1" t="s">
        <v>841</v>
      </c>
    </row>
    <row r="20" spans="1:12" ht="13.5" x14ac:dyDescent="0.15">
      <c r="A20" s="17" t="s">
        <v>842</v>
      </c>
      <c r="B20" s="1" t="s">
        <v>29</v>
      </c>
    </row>
    <row r="21" spans="1:12" ht="15.75" customHeight="1" x14ac:dyDescent="0.15">
      <c r="A21" s="17" t="s">
        <v>843</v>
      </c>
      <c r="B21" s="1">
        <v>47019061824207</v>
      </c>
      <c r="C21" s="1">
        <v>8859061824207</v>
      </c>
      <c r="D21" s="1" t="s">
        <v>844</v>
      </c>
      <c r="E21" s="1">
        <v>5</v>
      </c>
      <c r="F21" s="1">
        <v>530</v>
      </c>
      <c r="G21" s="1">
        <v>530</v>
      </c>
      <c r="I21" s="1">
        <v>2650</v>
      </c>
      <c r="L21" s="1" t="s">
        <v>845</v>
      </c>
    </row>
    <row r="22" spans="1:12" ht="15.75" customHeight="1" x14ac:dyDescent="0.15">
      <c r="A22" s="17" t="s">
        <v>846</v>
      </c>
      <c r="B22" s="1">
        <v>47019768102486</v>
      </c>
      <c r="C22" s="1">
        <v>8859768102486</v>
      </c>
      <c r="D22" s="1" t="s">
        <v>826</v>
      </c>
      <c r="E22" s="1">
        <v>5</v>
      </c>
      <c r="F22" s="1">
        <v>160</v>
      </c>
      <c r="G22" s="1">
        <v>160</v>
      </c>
      <c r="I22" s="1">
        <v>800</v>
      </c>
      <c r="L22" s="1" t="s">
        <v>847</v>
      </c>
    </row>
    <row r="23" spans="1:12" ht="15.75" customHeight="1" x14ac:dyDescent="0.15">
      <c r="B23" s="1">
        <v>47019061802427</v>
      </c>
      <c r="C23" s="1">
        <v>8859061802427</v>
      </c>
      <c r="D23" s="1" t="s">
        <v>832</v>
      </c>
      <c r="E23" s="1">
        <v>1</v>
      </c>
      <c r="F23" s="1">
        <v>577</v>
      </c>
      <c r="G23" s="1">
        <v>577</v>
      </c>
      <c r="I23" s="1">
        <v>557</v>
      </c>
      <c r="L23" s="1" t="s">
        <v>847</v>
      </c>
    </row>
    <row r="24" spans="1:12" ht="15.75" customHeight="1" x14ac:dyDescent="0.15">
      <c r="A24" s="17" t="s">
        <v>848</v>
      </c>
      <c r="B24" s="1" t="s">
        <v>29</v>
      </c>
    </row>
    <row r="25" spans="1:12" ht="15.75" customHeight="1" x14ac:dyDescent="0.15">
      <c r="A25" s="17" t="s">
        <v>849</v>
      </c>
      <c r="B25" s="1">
        <v>47019061824207</v>
      </c>
      <c r="C25" s="1">
        <v>8859061824207</v>
      </c>
      <c r="D25" s="1" t="s">
        <v>844</v>
      </c>
      <c r="E25" s="1">
        <v>8</v>
      </c>
      <c r="F25" s="1">
        <v>530</v>
      </c>
      <c r="G25" s="1">
        <v>530</v>
      </c>
      <c r="I25" s="1">
        <v>4240</v>
      </c>
      <c r="L25" s="1" t="s">
        <v>850</v>
      </c>
    </row>
    <row r="26" spans="1:12" ht="15.75" customHeight="1" x14ac:dyDescent="0.15">
      <c r="A26" s="17" t="s">
        <v>851</v>
      </c>
      <c r="B26" s="1" t="s">
        <v>29</v>
      </c>
    </row>
    <row r="27" spans="1:12" ht="15.75" customHeight="1" x14ac:dyDescent="0.15">
      <c r="A27" s="17" t="s">
        <v>852</v>
      </c>
      <c r="B27" s="1" t="s">
        <v>29</v>
      </c>
    </row>
    <row r="28" spans="1:12" ht="15.75" customHeight="1" x14ac:dyDescent="0.15">
      <c r="A28" s="17" t="s">
        <v>853</v>
      </c>
      <c r="B28" s="1">
        <v>4701976810007</v>
      </c>
      <c r="C28" s="1">
        <v>885976810007</v>
      </c>
      <c r="D28" s="1" t="s">
        <v>639</v>
      </c>
      <c r="E28" s="1">
        <v>1</v>
      </c>
      <c r="F28" s="1">
        <v>650</v>
      </c>
      <c r="G28" s="1">
        <v>650</v>
      </c>
      <c r="I28" s="1">
        <v>650</v>
      </c>
      <c r="L28" s="1" t="s">
        <v>854</v>
      </c>
    </row>
    <row r="29" spans="1:12" ht="15.75" customHeight="1" x14ac:dyDescent="0.15">
      <c r="B29" s="1">
        <v>47019061802427</v>
      </c>
      <c r="C29" s="1">
        <v>8859061802427</v>
      </c>
      <c r="D29" s="1" t="s">
        <v>832</v>
      </c>
      <c r="E29" s="1">
        <v>6</v>
      </c>
      <c r="F29" s="1">
        <v>557</v>
      </c>
      <c r="G29" s="1">
        <v>557</v>
      </c>
      <c r="I29" s="1">
        <v>3342</v>
      </c>
      <c r="L29" s="1" t="s">
        <v>854</v>
      </c>
    </row>
    <row r="30" spans="1:12" ht="15.75" customHeight="1" x14ac:dyDescent="0.15">
      <c r="A30" s="17" t="s">
        <v>855</v>
      </c>
      <c r="B30" s="1" t="s">
        <v>29</v>
      </c>
    </row>
    <row r="31" spans="1:12" ht="15.75" customHeight="1" x14ac:dyDescent="0.15">
      <c r="A31" s="17" t="s">
        <v>856</v>
      </c>
      <c r="B31" s="1" t="s">
        <v>29</v>
      </c>
    </row>
    <row r="32" spans="1:12" ht="15.75" customHeight="1" x14ac:dyDescent="0.15">
      <c r="A32" s="17" t="s">
        <v>857</v>
      </c>
      <c r="B32" s="1" t="s">
        <v>29</v>
      </c>
    </row>
    <row r="33" spans="1:34" ht="15.75" customHeight="1" x14ac:dyDescent="0.15">
      <c r="A33" s="17" t="s">
        <v>858</v>
      </c>
      <c r="B33" s="1" t="s">
        <v>29</v>
      </c>
    </row>
    <row r="34" spans="1:34" ht="15.75" customHeight="1" x14ac:dyDescent="0.15">
      <c r="A34" s="17" t="s">
        <v>859</v>
      </c>
      <c r="B34" s="1" t="s">
        <v>29</v>
      </c>
    </row>
    <row r="35" spans="1:34" ht="15.75" customHeight="1" x14ac:dyDescent="0.15">
      <c r="A35" s="17" t="s">
        <v>860</v>
      </c>
      <c r="B35" s="1">
        <v>47019061800454</v>
      </c>
      <c r="C35" s="1">
        <v>8859061800454</v>
      </c>
      <c r="D35" s="1" t="s">
        <v>797</v>
      </c>
      <c r="E35" s="1">
        <v>1</v>
      </c>
      <c r="F35" s="1">
        <v>825</v>
      </c>
      <c r="G35" s="1">
        <v>825</v>
      </c>
      <c r="I35" s="1">
        <v>825</v>
      </c>
      <c r="L35" s="1" t="s">
        <v>861</v>
      </c>
    </row>
    <row r="36" spans="1:34" ht="15.75" customHeight="1" x14ac:dyDescent="0.15"/>
    <row r="37" spans="1:34" ht="15.75" customHeight="1" x14ac:dyDescent="0.15"/>
    <row r="38" spans="1:34" ht="15.75" customHeight="1" x14ac:dyDescent="0.2">
      <c r="A38" s="88" t="s">
        <v>165</v>
      </c>
      <c r="B38" s="89"/>
      <c r="C38" s="89"/>
      <c r="D38" s="89" t="s">
        <v>22</v>
      </c>
      <c r="E38" s="90">
        <f>SUM(E3:E37)</f>
        <v>51</v>
      </c>
      <c r="F38" s="73"/>
      <c r="G38" s="73"/>
      <c r="H38" s="73" t="s">
        <v>54</v>
      </c>
      <c r="I38" s="91">
        <f>SUM(I3:I37)</f>
        <v>22635</v>
      </c>
      <c r="J38" s="92" t="e">
        <f t="shared" ref="J38:K38" si="0">SUM(#REF!)</f>
        <v>#REF!</v>
      </c>
      <c r="K38" s="93" t="e">
        <f t="shared" si="0"/>
        <v>#REF!</v>
      </c>
      <c r="L38" s="88"/>
      <c r="M38" s="109"/>
      <c r="N38" s="89"/>
      <c r="O38" s="89"/>
      <c r="P38" s="89"/>
      <c r="Q38" s="90"/>
      <c r="R38" s="73"/>
      <c r="S38" s="73"/>
      <c r="T38" s="73"/>
      <c r="U38" s="91"/>
      <c r="V38" s="92"/>
      <c r="W38" s="9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</row>
    <row r="39" spans="1:34" ht="15.75" customHeight="1" x14ac:dyDescent="0.15"/>
    <row r="40" spans="1:34" ht="15.75" customHeight="1" x14ac:dyDescent="0.15"/>
    <row r="41" spans="1:34" ht="15.75" customHeight="1" x14ac:dyDescent="0.15"/>
    <row r="42" spans="1:34" ht="15.75" customHeight="1" x14ac:dyDescent="0.15"/>
    <row r="43" spans="1:34" ht="15.75" customHeight="1" x14ac:dyDescent="0.15"/>
    <row r="44" spans="1:34" ht="15.75" customHeight="1" x14ac:dyDescent="0.15"/>
    <row r="45" spans="1:34" ht="15.75" customHeight="1" x14ac:dyDescent="0.15"/>
    <row r="46" spans="1:34" ht="15.75" customHeight="1" x14ac:dyDescent="0.15"/>
    <row r="47" spans="1:34" ht="15.75" customHeight="1" x14ac:dyDescent="0.15"/>
    <row r="48" spans="1:34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H119"/>
  <sheetViews>
    <sheetView workbookViewId="0"/>
  </sheetViews>
  <sheetFormatPr defaultColWidth="12.625" defaultRowHeight="15" customHeight="1" x14ac:dyDescent="0.15"/>
  <cols>
    <col min="1" max="1" width="12.625" customWidth="1"/>
    <col min="2" max="2" width="16.3046875" customWidth="1"/>
    <col min="3" max="3" width="12.87109375" customWidth="1"/>
    <col min="4" max="4" width="19" customWidth="1"/>
    <col min="5" max="5" width="17.52734375" customWidth="1"/>
    <col min="6" max="6" width="12.625" customWidth="1"/>
  </cols>
  <sheetData>
    <row r="1" spans="1:27" ht="67.5" customHeight="1" x14ac:dyDescent="0.15">
      <c r="M1" s="1" t="s">
        <v>862</v>
      </c>
    </row>
    <row r="2" spans="1:27" ht="33" x14ac:dyDescent="0.2">
      <c r="M2" s="96" t="s">
        <v>108</v>
      </c>
      <c r="N2" s="81" t="s">
        <v>109</v>
      </c>
      <c r="O2" s="81" t="s">
        <v>110</v>
      </c>
      <c r="P2" s="82" t="s">
        <v>111</v>
      </c>
      <c r="Q2" s="83" t="s">
        <v>22</v>
      </c>
      <c r="R2" s="83" t="s">
        <v>112</v>
      </c>
      <c r="S2" s="83" t="s">
        <v>113</v>
      </c>
      <c r="T2" s="83" t="s">
        <v>114</v>
      </c>
      <c r="U2" s="84" t="s">
        <v>23</v>
      </c>
      <c r="V2" s="85" t="s">
        <v>115</v>
      </c>
      <c r="W2" s="86" t="s">
        <v>116</v>
      </c>
      <c r="X2" s="87" t="s">
        <v>117</v>
      </c>
      <c r="Y2" s="87"/>
      <c r="Z2" s="87" t="s">
        <v>118</v>
      </c>
      <c r="AA2" s="108"/>
    </row>
    <row r="3" spans="1:27" ht="13.5" x14ac:dyDescent="0.15">
      <c r="A3" s="106">
        <v>24115</v>
      </c>
    </row>
    <row r="4" spans="1:27" ht="13.5" x14ac:dyDescent="0.15">
      <c r="A4" s="106">
        <v>24146</v>
      </c>
    </row>
    <row r="5" spans="1:27" ht="13.5" x14ac:dyDescent="0.15">
      <c r="A5" s="106">
        <v>24174</v>
      </c>
    </row>
    <row r="6" spans="1:27" ht="13.5" x14ac:dyDescent="0.15">
      <c r="A6" s="106">
        <v>24205</v>
      </c>
      <c r="B6" s="1">
        <v>4701976810007</v>
      </c>
      <c r="C6" s="1">
        <v>885976810007</v>
      </c>
      <c r="D6" s="1" t="s">
        <v>639</v>
      </c>
      <c r="E6" s="1">
        <v>4</v>
      </c>
      <c r="F6" s="1">
        <v>650</v>
      </c>
      <c r="G6" s="1">
        <v>650</v>
      </c>
      <c r="H6" s="1"/>
      <c r="I6" s="1">
        <v>2600</v>
      </c>
      <c r="L6" s="1" t="s">
        <v>863</v>
      </c>
    </row>
    <row r="7" spans="1:27" ht="13.5" x14ac:dyDescent="0.15">
      <c r="A7" s="106">
        <v>24235</v>
      </c>
    </row>
    <row r="8" spans="1:27" ht="13.5" x14ac:dyDescent="0.15">
      <c r="A8" s="106">
        <v>24266</v>
      </c>
    </row>
    <row r="9" spans="1:27" ht="13.5" x14ac:dyDescent="0.15">
      <c r="A9" s="106">
        <v>24296</v>
      </c>
    </row>
    <row r="10" spans="1:27" ht="13.5" x14ac:dyDescent="0.15">
      <c r="A10" s="106">
        <v>24327</v>
      </c>
    </row>
    <row r="11" spans="1:27" ht="13.5" x14ac:dyDescent="0.15">
      <c r="A11" s="106">
        <v>24358</v>
      </c>
    </row>
    <row r="12" spans="1:27" ht="13.5" x14ac:dyDescent="0.15">
      <c r="A12" s="106">
        <v>24388</v>
      </c>
    </row>
    <row r="13" spans="1:27" ht="13.5" x14ac:dyDescent="0.15">
      <c r="A13" s="106">
        <v>24419</v>
      </c>
      <c r="B13" s="1">
        <v>47019061821916</v>
      </c>
      <c r="C13" s="1">
        <v>8859061821916</v>
      </c>
      <c r="D13" s="1" t="s">
        <v>379</v>
      </c>
      <c r="E13" s="1">
        <v>2</v>
      </c>
      <c r="F13" s="1">
        <v>540</v>
      </c>
      <c r="G13" s="1">
        <v>540</v>
      </c>
      <c r="H13" s="1"/>
      <c r="I13" s="1">
        <v>1080</v>
      </c>
      <c r="L13" s="1" t="s">
        <v>864</v>
      </c>
    </row>
    <row r="14" spans="1:27" ht="13.5" x14ac:dyDescent="0.15">
      <c r="B14" s="1">
        <v>47019061824931</v>
      </c>
      <c r="C14" s="1">
        <v>885906182493</v>
      </c>
      <c r="D14" s="1" t="s">
        <v>587</v>
      </c>
      <c r="E14" s="1">
        <v>4</v>
      </c>
      <c r="F14" s="1">
        <v>432</v>
      </c>
      <c r="G14" s="1">
        <v>432</v>
      </c>
      <c r="H14" s="1"/>
      <c r="I14" s="1">
        <v>1728</v>
      </c>
      <c r="L14" s="1" t="s">
        <v>864</v>
      </c>
    </row>
    <row r="15" spans="1:27" ht="13.5" x14ac:dyDescent="0.15">
      <c r="A15" s="106">
        <v>24449</v>
      </c>
      <c r="B15" s="1">
        <v>47019061823323</v>
      </c>
      <c r="C15" s="1">
        <v>8859061823323</v>
      </c>
      <c r="D15" s="1" t="s">
        <v>865</v>
      </c>
      <c r="E15" s="1">
        <v>90</v>
      </c>
      <c r="F15" s="1">
        <v>95</v>
      </c>
      <c r="G15" s="1">
        <v>95</v>
      </c>
      <c r="H15" s="1"/>
      <c r="I15" s="1">
        <v>8550</v>
      </c>
      <c r="L15" s="1" t="s">
        <v>866</v>
      </c>
    </row>
    <row r="16" spans="1:27" ht="13.5" x14ac:dyDescent="0.15">
      <c r="B16" s="1">
        <v>47019768100079</v>
      </c>
      <c r="C16" s="1">
        <v>8859768100079</v>
      </c>
      <c r="D16" s="1" t="s">
        <v>639</v>
      </c>
      <c r="E16" s="1">
        <v>1</v>
      </c>
      <c r="F16" s="1">
        <v>650</v>
      </c>
      <c r="G16" s="1">
        <v>650</v>
      </c>
      <c r="I16" s="1">
        <v>650</v>
      </c>
      <c r="L16" s="1" t="s">
        <v>866</v>
      </c>
    </row>
    <row r="17" spans="1:12" ht="13.5" x14ac:dyDescent="0.15">
      <c r="B17" s="1">
        <v>47019061803769</v>
      </c>
      <c r="C17" s="1">
        <v>8859061803769</v>
      </c>
      <c r="D17" s="1" t="s">
        <v>867</v>
      </c>
      <c r="E17" s="1">
        <v>1</v>
      </c>
      <c r="F17" s="1">
        <v>2170</v>
      </c>
      <c r="G17" s="1">
        <v>2170</v>
      </c>
      <c r="H17" s="1"/>
      <c r="I17" s="1">
        <v>2170</v>
      </c>
      <c r="L17" s="1" t="s">
        <v>866</v>
      </c>
    </row>
    <row r="18" spans="1:12" ht="13.5" x14ac:dyDescent="0.15">
      <c r="A18" s="17" t="s">
        <v>868</v>
      </c>
    </row>
    <row r="19" spans="1:12" ht="13.5" x14ac:dyDescent="0.15">
      <c r="A19" s="17" t="s">
        <v>869</v>
      </c>
      <c r="B19" s="1">
        <v>47019061831656</v>
      </c>
      <c r="C19" s="1">
        <v>8859061831656</v>
      </c>
      <c r="D19" s="1" t="s">
        <v>544</v>
      </c>
      <c r="E19" s="1">
        <v>47</v>
      </c>
      <c r="F19" s="1">
        <v>160</v>
      </c>
      <c r="G19" s="1">
        <v>160</v>
      </c>
      <c r="H19" s="1"/>
      <c r="I19" s="1">
        <v>7520</v>
      </c>
      <c r="L19" s="1" t="s">
        <v>870</v>
      </c>
    </row>
    <row r="20" spans="1:12" ht="13.5" x14ac:dyDescent="0.15">
      <c r="B20" s="1">
        <v>47019061822227</v>
      </c>
      <c r="C20" s="1">
        <v>8859061822227</v>
      </c>
      <c r="D20" s="1" t="s">
        <v>651</v>
      </c>
      <c r="E20" s="1">
        <v>1</v>
      </c>
      <c r="F20" s="1">
        <v>290</v>
      </c>
      <c r="G20" s="1">
        <v>290</v>
      </c>
      <c r="H20" s="1"/>
      <c r="I20" s="1">
        <v>290</v>
      </c>
      <c r="L20" s="1" t="s">
        <v>870</v>
      </c>
    </row>
    <row r="21" spans="1:12" ht="15.75" customHeight="1" x14ac:dyDescent="0.15">
      <c r="B21" s="1">
        <v>47019768102486</v>
      </c>
      <c r="C21" s="1">
        <v>8859768102486</v>
      </c>
      <c r="D21" s="1" t="s">
        <v>871</v>
      </c>
      <c r="E21" s="1">
        <v>17</v>
      </c>
      <c r="F21" s="1">
        <v>160</v>
      </c>
      <c r="G21" s="1">
        <v>160</v>
      </c>
      <c r="H21" s="1"/>
      <c r="I21" s="1">
        <v>2720</v>
      </c>
      <c r="L21" s="1" t="s">
        <v>872</v>
      </c>
    </row>
    <row r="22" spans="1:12" ht="15.75" customHeight="1" x14ac:dyDescent="0.15">
      <c r="B22" s="1">
        <v>47019061806852</v>
      </c>
      <c r="C22" s="1">
        <v>8859061806852</v>
      </c>
      <c r="D22" s="1" t="s">
        <v>873</v>
      </c>
      <c r="E22" s="1">
        <v>2</v>
      </c>
      <c r="F22" s="1">
        <v>646</v>
      </c>
      <c r="G22" s="1">
        <v>646</v>
      </c>
      <c r="H22" s="1"/>
      <c r="I22" s="1">
        <v>1292</v>
      </c>
      <c r="L22" s="1" t="s">
        <v>872</v>
      </c>
    </row>
    <row r="23" spans="1:12" ht="15.75" customHeight="1" x14ac:dyDescent="0.15">
      <c r="A23" s="17" t="s">
        <v>874</v>
      </c>
      <c r="B23" s="1" t="s">
        <v>29</v>
      </c>
    </row>
    <row r="24" spans="1:12" ht="15.75" customHeight="1" x14ac:dyDescent="0.15">
      <c r="A24" s="17" t="s">
        <v>875</v>
      </c>
      <c r="B24" s="1">
        <v>47019061811054</v>
      </c>
      <c r="C24" s="1">
        <v>8859061811054</v>
      </c>
      <c r="D24" s="1" t="s">
        <v>876</v>
      </c>
      <c r="E24" s="1">
        <v>28</v>
      </c>
      <c r="F24" s="1">
        <v>206</v>
      </c>
      <c r="G24" s="1">
        <v>206</v>
      </c>
      <c r="H24" s="1"/>
      <c r="I24" s="1">
        <v>5768</v>
      </c>
      <c r="L24" s="1" t="s">
        <v>877</v>
      </c>
    </row>
    <row r="25" spans="1:12" ht="15.75" customHeight="1" x14ac:dyDescent="0.15">
      <c r="A25" s="17" t="s">
        <v>878</v>
      </c>
      <c r="B25" s="1">
        <v>47019061811054</v>
      </c>
      <c r="C25" s="1">
        <v>8859061811054</v>
      </c>
      <c r="D25" s="1" t="s">
        <v>876</v>
      </c>
      <c r="E25" s="1">
        <v>4</v>
      </c>
      <c r="F25" s="1">
        <v>206</v>
      </c>
      <c r="G25" s="1">
        <v>206</v>
      </c>
      <c r="I25" s="1">
        <v>824</v>
      </c>
      <c r="L25" s="1" t="s">
        <v>877</v>
      </c>
    </row>
    <row r="26" spans="1:12" ht="15.75" customHeight="1" x14ac:dyDescent="0.15">
      <c r="A26" s="17" t="s">
        <v>879</v>
      </c>
      <c r="B26" s="1" t="s">
        <v>29</v>
      </c>
    </row>
    <row r="27" spans="1:12" ht="15.75" customHeight="1" x14ac:dyDescent="0.15">
      <c r="A27" s="17" t="s">
        <v>880</v>
      </c>
      <c r="B27" s="1" t="s">
        <v>29</v>
      </c>
    </row>
    <row r="28" spans="1:12" ht="15.75" customHeight="1" x14ac:dyDescent="0.15">
      <c r="A28" s="17" t="s">
        <v>881</v>
      </c>
      <c r="B28" s="1" t="s">
        <v>29</v>
      </c>
    </row>
    <row r="29" spans="1:12" ht="15.75" customHeight="1" x14ac:dyDescent="0.15">
      <c r="A29" s="17" t="s">
        <v>882</v>
      </c>
      <c r="B29" s="1" t="s">
        <v>29</v>
      </c>
    </row>
    <row r="30" spans="1:12" ht="15.75" customHeight="1" x14ac:dyDescent="0.15">
      <c r="A30" s="17" t="s">
        <v>883</v>
      </c>
      <c r="B30" s="1">
        <v>47019061811054</v>
      </c>
      <c r="C30" s="1">
        <v>8859061811054</v>
      </c>
      <c r="D30" s="1" t="s">
        <v>876</v>
      </c>
      <c r="E30" s="1">
        <v>1</v>
      </c>
      <c r="F30" s="1">
        <v>206</v>
      </c>
      <c r="G30" s="1">
        <v>206</v>
      </c>
      <c r="I30" s="1">
        <v>206</v>
      </c>
      <c r="L30" s="1" t="s">
        <v>884</v>
      </c>
    </row>
    <row r="31" spans="1:12" ht="15.75" customHeight="1" x14ac:dyDescent="0.15">
      <c r="B31" s="1">
        <v>47019768102486</v>
      </c>
      <c r="C31" s="1">
        <v>8859768102486</v>
      </c>
      <c r="D31" s="1" t="s">
        <v>871</v>
      </c>
      <c r="E31" s="1">
        <v>6</v>
      </c>
      <c r="F31" s="1">
        <v>160</v>
      </c>
      <c r="G31" s="1">
        <v>160</v>
      </c>
      <c r="I31" s="1">
        <v>960</v>
      </c>
      <c r="L31" s="1" t="s">
        <v>884</v>
      </c>
    </row>
    <row r="32" spans="1:12" ht="15.75" customHeight="1" x14ac:dyDescent="0.15">
      <c r="B32" s="1">
        <v>47019061824207</v>
      </c>
      <c r="C32" s="1">
        <v>8859061824207</v>
      </c>
      <c r="D32" s="1" t="s">
        <v>885</v>
      </c>
      <c r="E32" s="1">
        <v>1</v>
      </c>
      <c r="F32" s="1">
        <v>557</v>
      </c>
      <c r="G32" s="1">
        <v>557</v>
      </c>
      <c r="H32" s="1"/>
      <c r="I32" s="1">
        <v>530</v>
      </c>
      <c r="L32" s="1" t="s">
        <v>884</v>
      </c>
    </row>
    <row r="33" spans="1:12" ht="15.75" customHeight="1" x14ac:dyDescent="0.15">
      <c r="A33" s="17" t="s">
        <v>886</v>
      </c>
      <c r="B33" s="1" t="s">
        <v>29</v>
      </c>
    </row>
    <row r="34" spans="1:12" ht="15.75" customHeight="1" x14ac:dyDescent="0.15">
      <c r="A34" s="17" t="s">
        <v>887</v>
      </c>
      <c r="B34" s="1" t="s">
        <v>29</v>
      </c>
    </row>
    <row r="35" spans="1:12" ht="15.75" customHeight="1" x14ac:dyDescent="0.15">
      <c r="A35" s="17" t="s">
        <v>888</v>
      </c>
      <c r="B35" s="1" t="s">
        <v>29</v>
      </c>
    </row>
    <row r="36" spans="1:12" ht="15.75" customHeight="1" x14ac:dyDescent="0.15">
      <c r="A36" s="17" t="s">
        <v>889</v>
      </c>
      <c r="B36" s="1" t="s">
        <v>29</v>
      </c>
    </row>
    <row r="37" spans="1:12" ht="15.75" customHeight="1" x14ac:dyDescent="0.15">
      <c r="A37" s="17" t="s">
        <v>890</v>
      </c>
      <c r="B37" s="1" t="s">
        <v>29</v>
      </c>
    </row>
    <row r="38" spans="1:12" ht="15.75" customHeight="1" x14ac:dyDescent="0.15">
      <c r="A38" s="17" t="s">
        <v>891</v>
      </c>
      <c r="B38" s="1">
        <v>47019768102486</v>
      </c>
      <c r="C38" s="1">
        <v>8859768102486</v>
      </c>
      <c r="D38" s="1" t="s">
        <v>871</v>
      </c>
      <c r="E38" s="1">
        <v>42</v>
      </c>
      <c r="F38" s="1">
        <v>160</v>
      </c>
      <c r="G38" s="1">
        <v>160</v>
      </c>
      <c r="I38" s="1">
        <v>6720</v>
      </c>
      <c r="L38" s="1" t="s">
        <v>892</v>
      </c>
    </row>
    <row r="39" spans="1:12" ht="15.75" customHeight="1" x14ac:dyDescent="0.15">
      <c r="A39" s="17" t="s">
        <v>893</v>
      </c>
      <c r="B39" s="1" t="s">
        <v>29</v>
      </c>
      <c r="C39" s="1"/>
      <c r="D39" s="1"/>
      <c r="E39" s="1"/>
      <c r="F39" s="1"/>
      <c r="G39" s="1"/>
      <c r="I39" s="1"/>
    </row>
    <row r="40" spans="1:12" ht="15.75" customHeight="1" x14ac:dyDescent="0.15">
      <c r="A40" s="17" t="s">
        <v>894</v>
      </c>
      <c r="B40" s="1" t="s">
        <v>29</v>
      </c>
    </row>
    <row r="41" spans="1:12" ht="15.75" customHeight="1" x14ac:dyDescent="0.15">
      <c r="A41" s="17" t="s">
        <v>895</v>
      </c>
      <c r="B41" s="1">
        <v>47019768102486</v>
      </c>
      <c r="C41" s="1">
        <v>8859768102486</v>
      </c>
      <c r="D41" s="1" t="s">
        <v>871</v>
      </c>
      <c r="E41" s="1">
        <v>8</v>
      </c>
      <c r="F41" s="1">
        <v>160</v>
      </c>
      <c r="G41" s="1">
        <v>160</v>
      </c>
      <c r="I41" s="1">
        <v>1280</v>
      </c>
      <c r="L41" s="1" t="s">
        <v>896</v>
      </c>
    </row>
    <row r="42" spans="1:12" ht="15.75" customHeight="1" x14ac:dyDescent="0.15">
      <c r="B42" s="1">
        <v>47019061824931</v>
      </c>
      <c r="C42" s="1">
        <v>885906182493</v>
      </c>
      <c r="D42" s="1" t="s">
        <v>587</v>
      </c>
      <c r="E42" s="1">
        <v>1</v>
      </c>
      <c r="F42" s="1">
        <v>432</v>
      </c>
      <c r="G42" s="1">
        <v>432</v>
      </c>
      <c r="I42" s="1">
        <v>432</v>
      </c>
      <c r="L42" s="1" t="s">
        <v>896</v>
      </c>
    </row>
    <row r="43" spans="1:12" ht="15.75" customHeight="1" x14ac:dyDescent="0.15"/>
    <row r="44" spans="1:12" ht="15.75" customHeight="1" x14ac:dyDescent="0.15"/>
    <row r="45" spans="1:12" ht="15.75" customHeight="1" x14ac:dyDescent="0.15">
      <c r="E45" s="1" t="s">
        <v>897</v>
      </c>
    </row>
    <row r="46" spans="1:12" ht="15.75" customHeight="1" x14ac:dyDescent="0.15"/>
    <row r="47" spans="1:12" ht="15.75" customHeight="1" x14ac:dyDescent="0.15"/>
    <row r="48" spans="1:12" ht="15.75" customHeight="1" x14ac:dyDescent="0.15"/>
    <row r="49" spans="1:34" ht="15.75" customHeight="1" x14ac:dyDescent="0.2">
      <c r="A49" s="88" t="s">
        <v>165</v>
      </c>
      <c r="B49" s="89"/>
      <c r="C49" s="89"/>
      <c r="D49" s="89" t="s">
        <v>22</v>
      </c>
      <c r="E49" s="90">
        <f>SUM(E3:E48)</f>
        <v>260</v>
      </c>
      <c r="F49" s="73"/>
      <c r="G49" s="73"/>
      <c r="H49" s="73" t="s">
        <v>54</v>
      </c>
      <c r="I49" s="91">
        <f>SUM(I3:I48)</f>
        <v>45320</v>
      </c>
      <c r="J49" s="92" t="e">
        <f t="shared" ref="J49:K49" si="0">SUM(#REF!)</f>
        <v>#REF!</v>
      </c>
      <c r="K49" s="93" t="e">
        <f t="shared" si="0"/>
        <v>#REF!</v>
      </c>
      <c r="L49" s="88"/>
      <c r="M49" s="109"/>
      <c r="N49" s="89"/>
      <c r="O49" s="89"/>
      <c r="P49" s="89"/>
      <c r="Q49" s="90"/>
      <c r="R49" s="73"/>
      <c r="S49" s="73"/>
      <c r="T49" s="73"/>
      <c r="U49" s="91"/>
      <c r="V49" s="92"/>
      <c r="W49" s="9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</row>
    <row r="50" spans="1:34" ht="15.75" customHeight="1" x14ac:dyDescent="0.15"/>
    <row r="51" spans="1:34" ht="15.75" customHeight="1" x14ac:dyDescent="0.15"/>
    <row r="52" spans="1:34" ht="15.75" customHeight="1" x14ac:dyDescent="0.15"/>
    <row r="53" spans="1:34" ht="15.75" customHeight="1" x14ac:dyDescent="0.15"/>
    <row r="54" spans="1:34" ht="15.75" customHeight="1" x14ac:dyDescent="0.15"/>
    <row r="55" spans="1:34" ht="15.75" customHeight="1" x14ac:dyDescent="0.15"/>
    <row r="56" spans="1:34" ht="15.75" customHeight="1" x14ac:dyDescent="0.15"/>
    <row r="57" spans="1:34" ht="15.75" customHeight="1" x14ac:dyDescent="0.15"/>
    <row r="58" spans="1:34" ht="15.75" customHeight="1" x14ac:dyDescent="0.15"/>
    <row r="59" spans="1:34" ht="15.75" customHeight="1" x14ac:dyDescent="0.15"/>
    <row r="60" spans="1:34" ht="15.75" customHeight="1" x14ac:dyDescent="0.15"/>
    <row r="61" spans="1:34" ht="15.75" customHeight="1" x14ac:dyDescent="0.15"/>
    <row r="62" spans="1:34" ht="15.75" customHeight="1" x14ac:dyDescent="0.15"/>
    <row r="63" spans="1:34" ht="15.75" customHeight="1" x14ac:dyDescent="0.15"/>
    <row r="64" spans="1:3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H114"/>
  <sheetViews>
    <sheetView topLeftCell="B30" workbookViewId="0">
      <selection activeCell="N15" sqref="N15"/>
    </sheetView>
  </sheetViews>
  <sheetFormatPr defaultColWidth="12.625" defaultRowHeight="15" customHeight="1" x14ac:dyDescent="0.15"/>
  <cols>
    <col min="1" max="6" width="12.625" customWidth="1"/>
  </cols>
  <sheetData>
    <row r="1" spans="1:34" ht="13.5" x14ac:dyDescent="0.15">
      <c r="A1" s="1" t="s">
        <v>898</v>
      </c>
    </row>
    <row r="2" spans="1:34" ht="33" x14ac:dyDescent="0.2">
      <c r="A2" s="96" t="s">
        <v>108</v>
      </c>
      <c r="B2" s="81" t="s">
        <v>109</v>
      </c>
      <c r="C2" s="81" t="s">
        <v>110</v>
      </c>
      <c r="D2" s="82" t="s">
        <v>111</v>
      </c>
      <c r="E2" s="83" t="s">
        <v>22</v>
      </c>
      <c r="F2" s="83" t="s">
        <v>112</v>
      </c>
      <c r="G2" s="83" t="s">
        <v>113</v>
      </c>
      <c r="H2" s="83" t="s">
        <v>114</v>
      </c>
      <c r="I2" s="84" t="s">
        <v>23</v>
      </c>
      <c r="J2" s="85" t="s">
        <v>115</v>
      </c>
      <c r="K2" s="86" t="s">
        <v>116</v>
      </c>
      <c r="L2" s="87" t="s">
        <v>117</v>
      </c>
      <c r="M2" s="87"/>
      <c r="N2" s="87" t="s">
        <v>118</v>
      </c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</row>
    <row r="3" spans="1:34" ht="13.5" x14ac:dyDescent="0.15">
      <c r="A3" s="106">
        <v>24116</v>
      </c>
      <c r="B3" s="1" t="s">
        <v>29</v>
      </c>
    </row>
    <row r="4" spans="1:34" ht="13.5" x14ac:dyDescent="0.15">
      <c r="A4" s="106">
        <v>24147</v>
      </c>
      <c r="B4" s="1" t="s">
        <v>29</v>
      </c>
    </row>
    <row r="5" spans="1:34" ht="13.5" x14ac:dyDescent="0.15">
      <c r="A5" s="106">
        <v>24175</v>
      </c>
      <c r="B5" s="1" t="s">
        <v>29</v>
      </c>
    </row>
    <row r="6" spans="1:34" ht="13.5" x14ac:dyDescent="0.15">
      <c r="A6" s="106">
        <v>24206</v>
      </c>
      <c r="B6" s="1" t="s">
        <v>29</v>
      </c>
    </row>
    <row r="7" spans="1:34" ht="13.5" x14ac:dyDescent="0.15">
      <c r="B7" s="1">
        <v>47019061822227</v>
      </c>
      <c r="C7" s="1">
        <v>8859061822227</v>
      </c>
      <c r="D7" s="1" t="s">
        <v>651</v>
      </c>
      <c r="E7" s="1">
        <v>2</v>
      </c>
      <c r="F7" s="1">
        <v>290</v>
      </c>
      <c r="G7" s="1">
        <v>290</v>
      </c>
      <c r="I7" s="1">
        <v>580</v>
      </c>
      <c r="L7" s="1" t="s">
        <v>899</v>
      </c>
    </row>
    <row r="8" spans="1:34" ht="13.5" x14ac:dyDescent="0.15">
      <c r="A8" s="106">
        <v>24236</v>
      </c>
      <c r="B8" s="1" t="s">
        <v>29</v>
      </c>
    </row>
    <row r="9" spans="1:34" ht="13.5" x14ac:dyDescent="0.15">
      <c r="A9" s="106">
        <v>24267</v>
      </c>
      <c r="B9" s="1" t="s">
        <v>29</v>
      </c>
    </row>
    <row r="10" spans="1:34" ht="13.5" x14ac:dyDescent="0.15">
      <c r="A10" s="106">
        <v>24297</v>
      </c>
      <c r="B10" s="1" t="s">
        <v>29</v>
      </c>
    </row>
    <row r="11" spans="1:34" ht="13.5" x14ac:dyDescent="0.15">
      <c r="A11" s="106">
        <v>24328</v>
      </c>
      <c r="B11" s="1" t="s">
        <v>900</v>
      </c>
      <c r="C11" s="1">
        <v>8859061803769</v>
      </c>
      <c r="D11" s="1" t="s">
        <v>901</v>
      </c>
      <c r="E11" s="1">
        <v>1</v>
      </c>
      <c r="F11" s="1">
        <v>965</v>
      </c>
      <c r="G11" s="1">
        <v>965</v>
      </c>
      <c r="I11" s="1">
        <v>965</v>
      </c>
      <c r="L11" s="1" t="s">
        <v>902</v>
      </c>
    </row>
    <row r="12" spans="1:34" ht="13.5" x14ac:dyDescent="0.15">
      <c r="A12" s="106">
        <v>24359</v>
      </c>
      <c r="B12" s="1" t="s">
        <v>29</v>
      </c>
    </row>
    <row r="13" spans="1:34" ht="13.5" x14ac:dyDescent="0.15">
      <c r="A13" s="106">
        <v>24389</v>
      </c>
      <c r="B13" s="1" t="s">
        <v>29</v>
      </c>
    </row>
    <row r="14" spans="1:34" ht="13.5" x14ac:dyDescent="0.15">
      <c r="A14" s="106">
        <v>24420</v>
      </c>
      <c r="B14" s="1" t="s">
        <v>29</v>
      </c>
    </row>
    <row r="15" spans="1:34" ht="13.5" x14ac:dyDescent="0.15">
      <c r="A15" s="106">
        <v>24450</v>
      </c>
      <c r="B15" s="1" t="s">
        <v>29</v>
      </c>
    </row>
    <row r="16" spans="1:34" ht="13.5" x14ac:dyDescent="0.15">
      <c r="A16" s="17" t="s">
        <v>903</v>
      </c>
      <c r="B16" s="1">
        <v>47011514010415</v>
      </c>
      <c r="C16" s="1">
        <v>88515140104015</v>
      </c>
      <c r="D16" s="1" t="s">
        <v>904</v>
      </c>
      <c r="E16" s="1">
        <v>16</v>
      </c>
      <c r="F16" s="1">
        <v>101</v>
      </c>
      <c r="G16" s="1">
        <v>101</v>
      </c>
      <c r="I16" s="1">
        <v>1616</v>
      </c>
      <c r="L16" s="1" t="s">
        <v>905</v>
      </c>
    </row>
    <row r="17" spans="1:12" ht="13.5" x14ac:dyDescent="0.15">
      <c r="B17" s="1">
        <v>4701906180427</v>
      </c>
      <c r="C17" s="1">
        <v>885906180427</v>
      </c>
      <c r="D17" s="1" t="s">
        <v>906</v>
      </c>
      <c r="E17" s="1">
        <v>1</v>
      </c>
      <c r="F17" s="1">
        <v>557</v>
      </c>
      <c r="G17" s="1">
        <v>557</v>
      </c>
      <c r="I17" s="1">
        <v>557</v>
      </c>
      <c r="L17" s="1" t="s">
        <v>905</v>
      </c>
    </row>
    <row r="18" spans="1:12" ht="13.5" x14ac:dyDescent="0.15">
      <c r="B18" s="1">
        <v>47019768102486</v>
      </c>
      <c r="C18" s="1">
        <v>8859768102486</v>
      </c>
      <c r="D18" s="1" t="s">
        <v>630</v>
      </c>
      <c r="E18" s="1">
        <v>1</v>
      </c>
      <c r="F18" s="1">
        <v>160</v>
      </c>
      <c r="G18" s="1">
        <v>160</v>
      </c>
      <c r="I18" s="1">
        <v>160</v>
      </c>
      <c r="L18" s="1" t="s">
        <v>905</v>
      </c>
    </row>
    <row r="19" spans="1:12" ht="13.5" x14ac:dyDescent="0.15">
      <c r="A19" s="1" t="s">
        <v>907</v>
      </c>
      <c r="B19" s="1" t="s">
        <v>29</v>
      </c>
    </row>
    <row r="20" spans="1:12" ht="13.5" x14ac:dyDescent="0.15">
      <c r="A20" s="1" t="s">
        <v>908</v>
      </c>
      <c r="B20" s="1" t="s">
        <v>909</v>
      </c>
      <c r="C20" s="1">
        <v>8859768102486</v>
      </c>
      <c r="D20" s="1" t="s">
        <v>630</v>
      </c>
      <c r="E20" s="1">
        <v>3</v>
      </c>
      <c r="F20" s="1">
        <v>160</v>
      </c>
      <c r="G20" s="1">
        <v>160</v>
      </c>
      <c r="I20" s="1">
        <v>480</v>
      </c>
      <c r="L20" s="1" t="s">
        <v>910</v>
      </c>
    </row>
    <row r="21" spans="1:12" ht="15.75" customHeight="1" x14ac:dyDescent="0.15">
      <c r="A21" s="1" t="s">
        <v>911</v>
      </c>
      <c r="B21" s="1" t="s">
        <v>29</v>
      </c>
    </row>
    <row r="22" spans="1:12" ht="15.75" customHeight="1" x14ac:dyDescent="0.15">
      <c r="A22" s="1" t="s">
        <v>912</v>
      </c>
      <c r="B22" s="1" t="s">
        <v>29</v>
      </c>
    </row>
    <row r="23" spans="1:12" ht="15.75" customHeight="1" x14ac:dyDescent="0.15">
      <c r="A23" s="1" t="s">
        <v>913</v>
      </c>
      <c r="B23" s="1" t="s">
        <v>29</v>
      </c>
    </row>
    <row r="24" spans="1:12" ht="15.75" customHeight="1" x14ac:dyDescent="0.15">
      <c r="A24" s="1" t="s">
        <v>914</v>
      </c>
      <c r="B24" s="1" t="s">
        <v>29</v>
      </c>
    </row>
    <row r="25" spans="1:12" ht="15.75" customHeight="1" x14ac:dyDescent="0.15">
      <c r="A25" s="1" t="s">
        <v>915</v>
      </c>
      <c r="B25" s="1" t="s">
        <v>29</v>
      </c>
    </row>
    <row r="26" spans="1:12" ht="15.75" customHeight="1" x14ac:dyDescent="0.15">
      <c r="A26" s="1" t="s">
        <v>916</v>
      </c>
      <c r="B26" s="1" t="s">
        <v>29</v>
      </c>
    </row>
    <row r="27" spans="1:12" ht="15.75" customHeight="1" x14ac:dyDescent="0.15">
      <c r="A27" s="1" t="s">
        <v>917</v>
      </c>
      <c r="B27" s="1" t="s">
        <v>29</v>
      </c>
    </row>
    <row r="28" spans="1:12" ht="15.75" customHeight="1" x14ac:dyDescent="0.15">
      <c r="A28" s="1" t="s">
        <v>918</v>
      </c>
      <c r="B28" s="1" t="s">
        <v>29</v>
      </c>
    </row>
    <row r="29" spans="1:12" ht="15.75" customHeight="1" x14ac:dyDescent="0.15">
      <c r="A29" s="1" t="s">
        <v>919</v>
      </c>
      <c r="B29" s="1" t="s">
        <v>29</v>
      </c>
    </row>
    <row r="30" spans="1:12" ht="15.75" customHeight="1" x14ac:dyDescent="0.15">
      <c r="A30" s="1" t="s">
        <v>920</v>
      </c>
      <c r="B30" s="1" t="s">
        <v>29</v>
      </c>
    </row>
    <row r="31" spans="1:12" ht="15.75" customHeight="1" x14ac:dyDescent="0.15">
      <c r="A31" s="1" t="s">
        <v>921</v>
      </c>
      <c r="B31" s="1" t="s">
        <v>29</v>
      </c>
    </row>
    <row r="32" spans="1:12" ht="15.75" customHeight="1" x14ac:dyDescent="0.15">
      <c r="A32" s="1" t="s">
        <v>922</v>
      </c>
      <c r="B32" s="1" t="s">
        <v>29</v>
      </c>
    </row>
    <row r="33" spans="1:34" ht="15.75" customHeight="1" x14ac:dyDescent="0.15">
      <c r="A33" s="1" t="s">
        <v>923</v>
      </c>
      <c r="B33" s="1" t="s">
        <v>29</v>
      </c>
    </row>
    <row r="34" spans="1:34" ht="15.75" customHeight="1" x14ac:dyDescent="0.15">
      <c r="A34" s="1" t="s">
        <v>924</v>
      </c>
      <c r="B34" s="1" t="s">
        <v>29</v>
      </c>
    </row>
    <row r="35" spans="1:34" ht="15.75" customHeight="1" x14ac:dyDescent="0.15">
      <c r="A35" s="1" t="s">
        <v>925</v>
      </c>
      <c r="B35" s="1">
        <v>47011514010415</v>
      </c>
      <c r="C35" s="1">
        <v>88515140104015</v>
      </c>
      <c r="D35" s="1" t="s">
        <v>926</v>
      </c>
      <c r="E35" s="1">
        <v>21</v>
      </c>
      <c r="F35" s="1">
        <v>101</v>
      </c>
      <c r="G35" s="1">
        <v>101</v>
      </c>
      <c r="I35" s="1">
        <v>2121</v>
      </c>
      <c r="L35" s="1" t="s">
        <v>927</v>
      </c>
    </row>
    <row r="36" spans="1:34" ht="15.75" customHeight="1" x14ac:dyDescent="0.15">
      <c r="B36" s="1">
        <v>47019061803769</v>
      </c>
      <c r="C36" s="1">
        <v>8859061803769</v>
      </c>
      <c r="D36" s="1" t="s">
        <v>330</v>
      </c>
      <c r="E36" s="1">
        <v>1</v>
      </c>
      <c r="F36" s="1">
        <v>965</v>
      </c>
      <c r="G36" s="1">
        <v>965</v>
      </c>
      <c r="I36" s="1">
        <v>965</v>
      </c>
      <c r="L36" s="1" t="s">
        <v>927</v>
      </c>
    </row>
    <row r="37" spans="1:34" ht="15.75" customHeight="1" x14ac:dyDescent="0.15">
      <c r="B37" s="1">
        <v>47019768102486</v>
      </c>
      <c r="C37" s="1">
        <v>8859768102486</v>
      </c>
      <c r="D37" s="1" t="s">
        <v>630</v>
      </c>
      <c r="E37" s="1">
        <v>8</v>
      </c>
      <c r="F37" s="1">
        <v>160</v>
      </c>
      <c r="G37" s="1">
        <v>160</v>
      </c>
      <c r="I37" s="1">
        <v>1280</v>
      </c>
      <c r="L37" s="1" t="s">
        <v>927</v>
      </c>
    </row>
    <row r="38" spans="1:34" ht="15.75" customHeight="1" x14ac:dyDescent="0.15">
      <c r="B38" s="1">
        <v>47019768100079</v>
      </c>
      <c r="C38" s="1">
        <v>8859768100079</v>
      </c>
      <c r="D38" s="1" t="s">
        <v>693</v>
      </c>
      <c r="E38" s="1">
        <v>2</v>
      </c>
      <c r="F38" s="1">
        <v>650</v>
      </c>
      <c r="G38" s="1">
        <v>650</v>
      </c>
      <c r="I38" s="1">
        <v>1300</v>
      </c>
      <c r="L38" s="1" t="s">
        <v>927</v>
      </c>
    </row>
    <row r="39" spans="1:34" ht="15.75" customHeight="1" x14ac:dyDescent="0.15">
      <c r="B39" s="1">
        <v>47019061822227</v>
      </c>
      <c r="C39" s="1">
        <v>8859061822227</v>
      </c>
      <c r="D39" s="1" t="s">
        <v>651</v>
      </c>
      <c r="E39" s="1">
        <v>2</v>
      </c>
      <c r="F39" s="1">
        <v>290</v>
      </c>
      <c r="G39" s="1">
        <v>290</v>
      </c>
      <c r="I39" s="1">
        <v>580</v>
      </c>
      <c r="L39" s="1" t="s">
        <v>927</v>
      </c>
    </row>
    <row r="40" spans="1:34" ht="15.75" customHeight="1" x14ac:dyDescent="0.15">
      <c r="B40" s="1">
        <v>47019061802427</v>
      </c>
      <c r="C40" s="1">
        <v>8859061802427</v>
      </c>
      <c r="D40" s="1" t="s">
        <v>906</v>
      </c>
      <c r="E40" s="1">
        <v>1</v>
      </c>
      <c r="F40" s="1">
        <v>557</v>
      </c>
      <c r="G40" s="1">
        <v>557</v>
      </c>
      <c r="I40" s="1">
        <v>557</v>
      </c>
      <c r="L40" s="1" t="s">
        <v>927</v>
      </c>
    </row>
    <row r="41" spans="1:34" ht="15.75" customHeight="1" x14ac:dyDescent="0.15">
      <c r="B41" s="1">
        <v>47019061800461</v>
      </c>
      <c r="C41" s="1">
        <v>8859061800461</v>
      </c>
      <c r="D41" s="1" t="s">
        <v>928</v>
      </c>
      <c r="E41" s="1">
        <v>1</v>
      </c>
      <c r="F41" s="1">
        <v>920</v>
      </c>
      <c r="G41" s="1">
        <v>920</v>
      </c>
      <c r="I41" s="1">
        <v>920</v>
      </c>
      <c r="L41" s="1" t="s">
        <v>927</v>
      </c>
    </row>
    <row r="42" spans="1:34" ht="15.75" customHeight="1" x14ac:dyDescent="0.15">
      <c r="B42" s="1">
        <v>47019061821916</v>
      </c>
      <c r="C42" s="1">
        <v>8859061821916</v>
      </c>
      <c r="D42" s="1" t="s">
        <v>379</v>
      </c>
      <c r="E42" s="1">
        <v>1</v>
      </c>
      <c r="F42" s="1">
        <v>540</v>
      </c>
      <c r="G42" s="1">
        <v>540</v>
      </c>
      <c r="I42" s="1">
        <v>540</v>
      </c>
      <c r="L42" s="1" t="s">
        <v>927</v>
      </c>
    </row>
    <row r="43" spans="1:34" ht="15.75" customHeight="1" x14ac:dyDescent="0.15"/>
    <row r="44" spans="1:34" ht="15.75" customHeight="1" x14ac:dyDescent="0.2">
      <c r="A44" s="88" t="s">
        <v>165</v>
      </c>
      <c r="B44" s="89"/>
      <c r="C44" s="89"/>
      <c r="D44" s="89" t="s">
        <v>22</v>
      </c>
      <c r="E44" s="90">
        <f>SUM(E3:E43)</f>
        <v>61</v>
      </c>
      <c r="F44" s="73"/>
      <c r="G44" s="73"/>
      <c r="H44" s="73" t="s">
        <v>54</v>
      </c>
      <c r="I44" s="91">
        <f>SUM(I3:I43)</f>
        <v>12621</v>
      </c>
      <c r="J44" s="92" t="e">
        <f t="shared" ref="J44:K44" si="0">SUM(#REF!)</f>
        <v>#REF!</v>
      </c>
      <c r="K44" s="93" t="e">
        <f t="shared" si="0"/>
        <v>#REF!</v>
      </c>
      <c r="L44" s="88"/>
      <c r="M44" s="109"/>
      <c r="N44" s="89"/>
      <c r="O44" s="89"/>
      <c r="P44" s="89"/>
      <c r="Q44" s="90"/>
      <c r="R44" s="73"/>
      <c r="S44" s="73"/>
      <c r="T44" s="73"/>
      <c r="U44" s="91"/>
      <c r="V44" s="92"/>
      <c r="W44" s="9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</row>
    <row r="45" spans="1:34" ht="15.75" customHeight="1" x14ac:dyDescent="0.15"/>
    <row r="46" spans="1:34" ht="15.75" customHeight="1" x14ac:dyDescent="0.15"/>
    <row r="47" spans="1:34" ht="15.75" customHeight="1" x14ac:dyDescent="0.15"/>
    <row r="48" spans="1:34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H41"/>
  <sheetViews>
    <sheetView tabSelected="1" topLeftCell="G1" workbookViewId="0">
      <selection activeCell="G46" sqref="G46"/>
    </sheetView>
  </sheetViews>
  <sheetFormatPr defaultColWidth="12.625" defaultRowHeight="15" customHeight="1" x14ac:dyDescent="0.15"/>
  <cols>
    <col min="1" max="1" width="12.625" style="111" customWidth="1"/>
    <col min="2" max="2" width="19.4921875" style="111" customWidth="1"/>
    <col min="3" max="3" width="20.83984375" style="111" customWidth="1"/>
    <col min="4" max="6" width="12.625" style="111" customWidth="1"/>
    <col min="7" max="9" width="12.625" style="111"/>
    <col min="10" max="10" width="18.75390625" style="111" customWidth="1"/>
    <col min="11" max="11" width="20.83984375" style="111" customWidth="1"/>
    <col min="12" max="12" width="21.69921875" style="111" customWidth="1"/>
    <col min="13" max="16384" width="12.625" style="111"/>
  </cols>
  <sheetData>
    <row r="1" spans="1:14" ht="13.5" x14ac:dyDescent="0.15">
      <c r="A1" s="110" t="s">
        <v>929</v>
      </c>
    </row>
    <row r="2" spans="1:14" ht="15" customHeight="1" x14ac:dyDescent="0.2">
      <c r="A2" s="112" t="s">
        <v>108</v>
      </c>
      <c r="B2" s="113" t="s">
        <v>109</v>
      </c>
      <c r="C2" s="113" t="s">
        <v>110</v>
      </c>
      <c r="D2" s="114" t="s">
        <v>111</v>
      </c>
      <c r="E2" s="114" t="s">
        <v>22</v>
      </c>
      <c r="F2" s="114" t="s">
        <v>112</v>
      </c>
      <c r="G2" s="114" t="s">
        <v>113</v>
      </c>
      <c r="H2" s="114" t="s">
        <v>114</v>
      </c>
      <c r="I2" s="114" t="s">
        <v>23</v>
      </c>
      <c r="J2" s="115" t="s">
        <v>115</v>
      </c>
      <c r="K2" s="116" t="s">
        <v>116</v>
      </c>
      <c r="L2" s="117" t="s">
        <v>945</v>
      </c>
      <c r="M2" s="117"/>
      <c r="N2" s="117" t="s">
        <v>118</v>
      </c>
    </row>
    <row r="3" spans="1:14" ht="13.5" x14ac:dyDescent="0.15">
      <c r="A3" s="110" t="s">
        <v>930</v>
      </c>
      <c r="B3" s="110" t="s">
        <v>29</v>
      </c>
    </row>
    <row r="4" spans="1:14" ht="13.5" x14ac:dyDescent="0.15">
      <c r="A4" s="118" t="s">
        <v>931</v>
      </c>
      <c r="B4" s="110" t="s">
        <v>29</v>
      </c>
    </row>
    <row r="5" spans="1:14" ht="13.5" x14ac:dyDescent="0.15">
      <c r="A5" s="118" t="s">
        <v>932</v>
      </c>
      <c r="B5" s="110" t="s">
        <v>29</v>
      </c>
    </row>
    <row r="6" spans="1:14" ht="13.5" x14ac:dyDescent="0.15">
      <c r="A6" s="118" t="s">
        <v>933</v>
      </c>
      <c r="B6" s="110" t="s">
        <v>29</v>
      </c>
    </row>
    <row r="7" spans="1:14" ht="13.5" x14ac:dyDescent="0.15">
      <c r="A7" s="118" t="s">
        <v>934</v>
      </c>
      <c r="B7" s="110" t="s">
        <v>29</v>
      </c>
    </row>
    <row r="8" spans="1:14" ht="13.5" x14ac:dyDescent="0.15">
      <c r="A8" s="118" t="s">
        <v>935</v>
      </c>
      <c r="B8" s="110" t="s">
        <v>29</v>
      </c>
    </row>
    <row r="9" spans="1:14" ht="13.5" x14ac:dyDescent="0.15">
      <c r="A9" s="118" t="s">
        <v>936</v>
      </c>
      <c r="B9" s="110" t="s">
        <v>29</v>
      </c>
    </row>
    <row r="10" spans="1:14" ht="13.5" x14ac:dyDescent="0.15">
      <c r="A10" s="118" t="s">
        <v>937</v>
      </c>
      <c r="B10" s="110" t="s">
        <v>29</v>
      </c>
    </row>
    <row r="11" spans="1:14" ht="13.5" x14ac:dyDescent="0.15">
      <c r="A11" s="118" t="s">
        <v>938</v>
      </c>
      <c r="B11" s="110" t="s">
        <v>29</v>
      </c>
    </row>
    <row r="12" spans="1:14" ht="13.5" x14ac:dyDescent="0.15">
      <c r="A12" s="118" t="s">
        <v>939</v>
      </c>
      <c r="B12" s="110" t="s">
        <v>29</v>
      </c>
    </row>
    <row r="13" spans="1:14" ht="13.5" x14ac:dyDescent="0.15">
      <c r="A13" s="118" t="s">
        <v>940</v>
      </c>
      <c r="B13" s="110" t="s">
        <v>29</v>
      </c>
    </row>
    <row r="14" spans="1:14" ht="13.5" x14ac:dyDescent="0.15">
      <c r="A14" s="118" t="s">
        <v>941</v>
      </c>
      <c r="B14" s="110" t="s">
        <v>29</v>
      </c>
    </row>
    <row r="15" spans="1:14" ht="13.5" x14ac:dyDescent="0.15">
      <c r="A15" s="110" t="s">
        <v>942</v>
      </c>
      <c r="B15" s="110" t="s">
        <v>29</v>
      </c>
    </row>
    <row r="16" spans="1:14" ht="13.5" x14ac:dyDescent="0.15">
      <c r="A16" s="110" t="s">
        <v>943</v>
      </c>
      <c r="B16" s="110">
        <v>47019061825327</v>
      </c>
      <c r="C16" s="110">
        <v>8859061825327</v>
      </c>
      <c r="D16" s="119" t="s">
        <v>944</v>
      </c>
      <c r="E16" s="110">
        <v>2</v>
      </c>
      <c r="F16" s="110">
        <v>3720</v>
      </c>
      <c r="G16" s="110">
        <v>3720</v>
      </c>
      <c r="I16" s="110">
        <v>7440</v>
      </c>
    </row>
    <row r="17" spans="1:9" ht="13.5" x14ac:dyDescent="0.15">
      <c r="B17" s="110">
        <v>47019768100079</v>
      </c>
      <c r="C17" s="120">
        <v>8859768100079</v>
      </c>
      <c r="D17" s="120" t="s">
        <v>946</v>
      </c>
      <c r="E17" s="120">
        <v>4</v>
      </c>
      <c r="F17" s="120">
        <v>650</v>
      </c>
      <c r="G17" s="120">
        <v>650</v>
      </c>
      <c r="I17" s="120">
        <v>2600</v>
      </c>
    </row>
    <row r="18" spans="1:9" ht="15" customHeight="1" x14ac:dyDescent="0.15">
      <c r="A18" s="129">
        <v>24395</v>
      </c>
    </row>
    <row r="19" spans="1:9" ht="15" customHeight="1" x14ac:dyDescent="0.15">
      <c r="A19" s="129">
        <v>24396</v>
      </c>
    </row>
    <row r="20" spans="1:9" ht="15" customHeight="1" x14ac:dyDescent="0.15">
      <c r="A20" s="129">
        <v>24397</v>
      </c>
    </row>
    <row r="21" spans="1:9" ht="15" customHeight="1" x14ac:dyDescent="0.15">
      <c r="A21" s="129">
        <v>24398</v>
      </c>
    </row>
    <row r="22" spans="1:9" ht="15" customHeight="1" x14ac:dyDescent="0.15">
      <c r="A22" s="129">
        <v>24399</v>
      </c>
    </row>
    <row r="23" spans="1:9" ht="15" customHeight="1" x14ac:dyDescent="0.15">
      <c r="A23" s="129">
        <v>24400</v>
      </c>
    </row>
    <row r="24" spans="1:9" ht="15" customHeight="1" x14ac:dyDescent="0.15">
      <c r="A24" s="129">
        <v>24401</v>
      </c>
    </row>
    <row r="25" spans="1:9" ht="15" customHeight="1" x14ac:dyDescent="0.15">
      <c r="A25" s="129">
        <v>24402</v>
      </c>
    </row>
    <row r="26" spans="1:9" ht="15" customHeight="1" x14ac:dyDescent="0.15">
      <c r="A26" s="129">
        <v>24403</v>
      </c>
    </row>
    <row r="27" spans="1:9" ht="15" customHeight="1" x14ac:dyDescent="0.15">
      <c r="A27" s="129">
        <v>24404</v>
      </c>
    </row>
    <row r="28" spans="1:9" ht="15" customHeight="1" x14ac:dyDescent="0.15">
      <c r="A28" s="129">
        <v>24405</v>
      </c>
    </row>
    <row r="29" spans="1:9" ht="15" customHeight="1" x14ac:dyDescent="0.15">
      <c r="A29" s="129">
        <v>24406</v>
      </c>
    </row>
    <row r="30" spans="1:9" ht="15" customHeight="1" x14ac:dyDescent="0.15">
      <c r="A30" s="129">
        <v>24407</v>
      </c>
    </row>
    <row r="31" spans="1:9" ht="15" customHeight="1" x14ac:dyDescent="0.15">
      <c r="A31" s="129">
        <v>24408</v>
      </c>
    </row>
    <row r="32" spans="1:9" ht="15" customHeight="1" x14ac:dyDescent="0.15">
      <c r="A32" s="129">
        <v>24409</v>
      </c>
    </row>
    <row r="33" spans="1:34" ht="15" customHeight="1" x14ac:dyDescent="0.15">
      <c r="A33" s="129">
        <v>24410</v>
      </c>
    </row>
    <row r="34" spans="1:34" ht="15" customHeight="1" x14ac:dyDescent="0.15">
      <c r="A34" s="129">
        <v>24411</v>
      </c>
      <c r="B34" s="111">
        <v>47019768100079</v>
      </c>
      <c r="C34" s="111">
        <v>8859768100079</v>
      </c>
      <c r="D34" s="111" t="s">
        <v>946</v>
      </c>
      <c r="E34" s="111">
        <v>4</v>
      </c>
      <c r="F34" s="111">
        <v>650</v>
      </c>
      <c r="G34" s="111">
        <v>650</v>
      </c>
      <c r="I34" s="111">
        <v>2600</v>
      </c>
    </row>
    <row r="35" spans="1:34" ht="15" customHeight="1" x14ac:dyDescent="0.15">
      <c r="A35" s="129"/>
      <c r="B35" s="111">
        <v>47019061831083</v>
      </c>
      <c r="C35" s="111">
        <v>8859061831083</v>
      </c>
      <c r="D35" s="111" t="s">
        <v>947</v>
      </c>
      <c r="E35" s="111">
        <v>1</v>
      </c>
      <c r="F35" s="111">
        <v>3571</v>
      </c>
      <c r="G35" s="111">
        <v>3571</v>
      </c>
      <c r="I35" s="111">
        <v>3571</v>
      </c>
    </row>
    <row r="36" spans="1:34" ht="15" customHeight="1" x14ac:dyDescent="0.15">
      <c r="A36" s="129"/>
      <c r="B36" s="111">
        <v>47019768102486</v>
      </c>
      <c r="C36" s="111">
        <v>8859768102486</v>
      </c>
      <c r="D36" s="111" t="s">
        <v>632</v>
      </c>
      <c r="E36" s="111">
        <v>16</v>
      </c>
      <c r="F36" s="111">
        <v>160</v>
      </c>
      <c r="G36" s="111">
        <v>160</v>
      </c>
      <c r="I36" s="111">
        <v>2560</v>
      </c>
    </row>
    <row r="37" spans="1:34" ht="15" customHeight="1" x14ac:dyDescent="0.15">
      <c r="A37" s="129"/>
      <c r="B37" s="111">
        <v>47019061822227</v>
      </c>
      <c r="C37" s="111">
        <v>8859061822227</v>
      </c>
      <c r="D37" s="111" t="s">
        <v>655</v>
      </c>
      <c r="E37" s="111">
        <v>3</v>
      </c>
      <c r="F37" s="111">
        <v>290</v>
      </c>
      <c r="G37" s="111">
        <v>290</v>
      </c>
      <c r="I37" s="111">
        <v>870</v>
      </c>
    </row>
    <row r="38" spans="1:34" ht="15" customHeight="1" x14ac:dyDescent="0.15">
      <c r="A38" s="129"/>
      <c r="B38" s="111">
        <v>47019061802427</v>
      </c>
      <c r="C38" s="111">
        <v>8859061802427</v>
      </c>
      <c r="D38" s="111" t="s">
        <v>948</v>
      </c>
      <c r="E38" s="111">
        <v>1</v>
      </c>
      <c r="F38" s="111">
        <v>557</v>
      </c>
      <c r="G38" s="111">
        <v>557</v>
      </c>
      <c r="I38" s="111">
        <v>557</v>
      </c>
    </row>
    <row r="39" spans="1:34" ht="15" customHeight="1" x14ac:dyDescent="0.15">
      <c r="A39" s="129"/>
      <c r="B39" s="111">
        <v>470115140104015</v>
      </c>
      <c r="C39" s="111">
        <v>8859140104015</v>
      </c>
      <c r="D39" s="111" t="s">
        <v>949</v>
      </c>
      <c r="E39" s="111">
        <v>1</v>
      </c>
      <c r="F39" s="111">
        <v>101</v>
      </c>
      <c r="G39" s="111">
        <v>101</v>
      </c>
      <c r="I39" s="111">
        <v>101</v>
      </c>
    </row>
    <row r="40" spans="1:34" ht="15" customHeight="1" x14ac:dyDescent="0.15">
      <c r="A40" s="129"/>
    </row>
    <row r="41" spans="1:34" x14ac:dyDescent="0.2">
      <c r="A41" s="121" t="s">
        <v>165</v>
      </c>
      <c r="B41" s="122"/>
      <c r="C41" s="122"/>
      <c r="D41" s="122" t="s">
        <v>22</v>
      </c>
      <c r="E41" s="123">
        <f>SUM(E3:E39)</f>
        <v>32</v>
      </c>
      <c r="F41" s="124"/>
      <c r="G41" s="124"/>
      <c r="H41" s="124" t="s">
        <v>54</v>
      </c>
      <c r="I41" s="125">
        <f>SUM(I3:I39)</f>
        <v>20299</v>
      </c>
      <c r="J41" s="126" t="e">
        <f t="shared" ref="J41:K41" si="0">SUM(#REF!)</f>
        <v>#REF!</v>
      </c>
      <c r="K41" s="127" t="e">
        <f t="shared" si="0"/>
        <v>#REF!</v>
      </c>
      <c r="L41" s="121"/>
      <c r="M41" s="125"/>
      <c r="N41" s="122"/>
      <c r="O41" s="122"/>
      <c r="P41" s="122"/>
      <c r="Q41" s="123"/>
      <c r="R41" s="124"/>
      <c r="S41" s="124"/>
      <c r="T41" s="124"/>
      <c r="U41" s="125"/>
      <c r="V41" s="126"/>
      <c r="W41" s="127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0"/>
  <sheetViews>
    <sheetView workbookViewId="0"/>
  </sheetViews>
  <sheetFormatPr defaultColWidth="12.625" defaultRowHeight="15" customHeight="1" x14ac:dyDescent="0.15"/>
  <cols>
    <col min="1" max="1" width="12.625" customWidth="1"/>
    <col min="2" max="2" width="22.921875" customWidth="1"/>
    <col min="3" max="3" width="18.51171875" customWidth="1"/>
    <col min="4" max="4" width="42.78515625" customWidth="1"/>
    <col min="5" max="5" width="20.47265625" customWidth="1"/>
    <col min="6" max="7" width="12.625" customWidth="1"/>
    <col min="9" max="9" width="17.8984375" customWidth="1"/>
  </cols>
  <sheetData>
    <row r="1" spans="1:10" x14ac:dyDescent="0.2">
      <c r="A1" s="133" t="s">
        <v>2</v>
      </c>
      <c r="B1" s="131"/>
      <c r="C1" s="131"/>
      <c r="D1" s="131"/>
      <c r="E1" s="131"/>
      <c r="F1" s="131"/>
      <c r="G1" s="131"/>
      <c r="H1" s="132"/>
    </row>
    <row r="2" spans="1:10" x14ac:dyDescent="0.2">
      <c r="A2" s="14" t="s">
        <v>55</v>
      </c>
      <c r="B2" s="14" t="s">
        <v>56</v>
      </c>
      <c r="C2" s="14" t="s">
        <v>57</v>
      </c>
      <c r="D2" s="14" t="s">
        <v>58</v>
      </c>
      <c r="E2" s="14" t="s">
        <v>59</v>
      </c>
      <c r="F2" s="14" t="s">
        <v>21</v>
      </c>
      <c r="G2" s="15" t="s">
        <v>22</v>
      </c>
      <c r="H2" s="14" t="s">
        <v>23</v>
      </c>
      <c r="I2" s="1"/>
      <c r="J2" s="1"/>
    </row>
    <row r="3" spans="1:10" x14ac:dyDescent="0.2">
      <c r="A3" s="16">
        <v>23386</v>
      </c>
      <c r="B3" s="14" t="s">
        <v>29</v>
      </c>
      <c r="C3" s="14"/>
      <c r="D3" s="14"/>
      <c r="E3" s="14"/>
      <c r="F3" s="14"/>
      <c r="G3" s="15"/>
      <c r="H3" s="14"/>
      <c r="I3" s="1"/>
    </row>
    <row r="4" spans="1:10" x14ac:dyDescent="0.2">
      <c r="A4" s="16">
        <v>23417</v>
      </c>
      <c r="B4" s="14">
        <v>47019061828168</v>
      </c>
      <c r="C4" s="14">
        <v>8859061828168</v>
      </c>
      <c r="D4" s="14" t="s">
        <v>60</v>
      </c>
      <c r="E4" s="14" t="s">
        <v>61</v>
      </c>
      <c r="F4" s="14">
        <v>139</v>
      </c>
      <c r="G4" s="15">
        <v>24</v>
      </c>
      <c r="H4" s="14">
        <v>3336</v>
      </c>
      <c r="I4" s="1"/>
    </row>
    <row r="5" spans="1:10" x14ac:dyDescent="0.2">
      <c r="A5" s="14"/>
      <c r="B5" s="14">
        <v>47019061821916</v>
      </c>
      <c r="C5" s="14">
        <v>8859061821916</v>
      </c>
      <c r="D5" s="14" t="s">
        <v>62</v>
      </c>
      <c r="E5" s="14" t="s">
        <v>61</v>
      </c>
      <c r="F5" s="14">
        <v>540</v>
      </c>
      <c r="G5" s="15">
        <v>2</v>
      </c>
      <c r="H5" s="14">
        <v>1080</v>
      </c>
      <c r="I5" s="1"/>
    </row>
    <row r="6" spans="1:10" x14ac:dyDescent="0.2">
      <c r="A6" s="16">
        <v>23446</v>
      </c>
      <c r="B6" s="14" t="s">
        <v>29</v>
      </c>
      <c r="C6" s="14"/>
      <c r="D6" s="14"/>
      <c r="E6" s="14"/>
      <c r="F6" s="14"/>
      <c r="G6" s="15"/>
      <c r="H6" s="14"/>
      <c r="I6" s="1"/>
    </row>
    <row r="7" spans="1:10" x14ac:dyDescent="0.2">
      <c r="A7" s="16">
        <v>23477</v>
      </c>
      <c r="B7" s="14" t="s">
        <v>29</v>
      </c>
      <c r="C7" s="14"/>
      <c r="D7" s="14"/>
      <c r="E7" s="14"/>
      <c r="F7" s="14"/>
      <c r="G7" s="15"/>
      <c r="H7" s="14"/>
      <c r="I7" s="1"/>
    </row>
    <row r="8" spans="1:10" x14ac:dyDescent="0.2">
      <c r="A8" s="16">
        <v>23507</v>
      </c>
      <c r="B8" s="17" t="s">
        <v>63</v>
      </c>
      <c r="C8" s="14">
        <v>88590618285405</v>
      </c>
      <c r="D8" s="14" t="s">
        <v>64</v>
      </c>
      <c r="E8" s="14" t="s">
        <v>65</v>
      </c>
      <c r="F8" s="14">
        <v>46</v>
      </c>
      <c r="G8" s="15">
        <v>40</v>
      </c>
      <c r="H8" s="14">
        <v>1840</v>
      </c>
      <c r="I8" s="1"/>
    </row>
    <row r="9" spans="1:10" x14ac:dyDescent="0.2">
      <c r="A9" s="16">
        <v>23538</v>
      </c>
      <c r="B9" s="14" t="s">
        <v>29</v>
      </c>
      <c r="C9" s="14"/>
      <c r="D9" s="14"/>
      <c r="E9" s="14"/>
      <c r="F9" s="14"/>
      <c r="G9" s="15"/>
      <c r="H9" s="14"/>
      <c r="I9" s="1"/>
    </row>
    <row r="10" spans="1:10" x14ac:dyDescent="0.2">
      <c r="A10" s="16">
        <v>23568</v>
      </c>
      <c r="B10" s="14">
        <v>47019061828595</v>
      </c>
      <c r="C10" s="14">
        <v>8859061828595</v>
      </c>
      <c r="D10" s="14" t="s">
        <v>66</v>
      </c>
      <c r="E10" s="14" t="s">
        <v>67</v>
      </c>
      <c r="F10" s="14">
        <v>64</v>
      </c>
      <c r="G10" s="15">
        <v>50</v>
      </c>
      <c r="H10" s="14">
        <v>3200</v>
      </c>
      <c r="I10" s="1"/>
    </row>
    <row r="11" spans="1:10" x14ac:dyDescent="0.2">
      <c r="A11" s="14"/>
      <c r="B11" s="14">
        <v>470102326110</v>
      </c>
      <c r="C11" s="14">
        <v>8859062326110</v>
      </c>
      <c r="D11" s="14" t="s">
        <v>68</v>
      </c>
      <c r="E11" s="14" t="s">
        <v>67</v>
      </c>
      <c r="F11" s="14">
        <v>694</v>
      </c>
      <c r="G11" s="15">
        <v>1</v>
      </c>
      <c r="H11" s="14">
        <v>694</v>
      </c>
      <c r="I11" s="1"/>
    </row>
    <row r="12" spans="1:10" x14ac:dyDescent="0.2">
      <c r="A12" s="14"/>
      <c r="B12" s="14">
        <v>47019061828168</v>
      </c>
      <c r="C12" s="14">
        <v>8859061828168</v>
      </c>
      <c r="D12" s="14" t="s">
        <v>69</v>
      </c>
      <c r="E12" s="14" t="s">
        <v>67</v>
      </c>
      <c r="F12" s="14">
        <v>139</v>
      </c>
      <c r="G12" s="15">
        <v>3</v>
      </c>
      <c r="H12" s="14">
        <v>417</v>
      </c>
      <c r="I12" s="1"/>
    </row>
    <row r="13" spans="1:10" x14ac:dyDescent="0.2">
      <c r="A13" s="14"/>
      <c r="B13" s="18" t="s">
        <v>70</v>
      </c>
      <c r="C13" s="14">
        <v>8859061828588</v>
      </c>
      <c r="D13" s="14" t="s">
        <v>71</v>
      </c>
      <c r="E13" s="14" t="s">
        <v>67</v>
      </c>
      <c r="F13" s="14">
        <v>50</v>
      </c>
      <c r="G13" s="15">
        <v>6</v>
      </c>
      <c r="H13" s="14">
        <v>300</v>
      </c>
      <c r="I13" s="1"/>
    </row>
    <row r="14" spans="1:10" x14ac:dyDescent="0.2">
      <c r="A14" s="16">
        <v>23599</v>
      </c>
      <c r="B14" s="14" t="s">
        <v>29</v>
      </c>
      <c r="C14" s="14"/>
      <c r="D14" s="14"/>
      <c r="E14" s="14"/>
      <c r="F14" s="14"/>
      <c r="G14" s="15"/>
      <c r="H14" s="14"/>
      <c r="I14" s="1"/>
    </row>
    <row r="15" spans="1:10" x14ac:dyDescent="0.2">
      <c r="A15" s="16">
        <v>23630</v>
      </c>
      <c r="B15" s="14">
        <v>47019061821916</v>
      </c>
      <c r="C15" s="14">
        <v>8859061821916</v>
      </c>
      <c r="D15" s="14" t="s">
        <v>62</v>
      </c>
      <c r="E15" s="14" t="s">
        <v>72</v>
      </c>
      <c r="F15" s="14">
        <v>540</v>
      </c>
      <c r="G15" s="15">
        <v>20</v>
      </c>
      <c r="H15" s="14">
        <v>10800</v>
      </c>
      <c r="I15" s="1"/>
    </row>
    <row r="16" spans="1:10" ht="13.5" x14ac:dyDescent="0.15">
      <c r="A16" s="19">
        <v>23660</v>
      </c>
      <c r="B16" s="20" t="s">
        <v>29</v>
      </c>
      <c r="C16" s="20"/>
      <c r="D16" s="20"/>
      <c r="E16" s="20"/>
      <c r="F16" s="20"/>
      <c r="G16" s="21"/>
      <c r="H16" s="20"/>
      <c r="I16" s="1"/>
    </row>
    <row r="17" spans="1:10" ht="13.5" x14ac:dyDescent="0.15">
      <c r="A17" s="22">
        <v>23691</v>
      </c>
      <c r="B17" s="23" t="s">
        <v>29</v>
      </c>
      <c r="C17" s="23"/>
      <c r="D17" s="23"/>
      <c r="E17" s="23"/>
      <c r="F17" s="23"/>
      <c r="G17" s="24"/>
      <c r="H17" s="20"/>
      <c r="I17" s="1"/>
    </row>
    <row r="18" spans="1:10" ht="13.5" x14ac:dyDescent="0.15">
      <c r="A18" s="19">
        <v>23721</v>
      </c>
      <c r="B18" s="20">
        <v>47019061828168</v>
      </c>
      <c r="C18" s="20">
        <v>8859061828168</v>
      </c>
      <c r="D18" s="20" t="s">
        <v>73</v>
      </c>
      <c r="E18" s="20" t="s">
        <v>74</v>
      </c>
      <c r="F18" s="20">
        <v>139</v>
      </c>
      <c r="G18" s="20">
        <v>10</v>
      </c>
      <c r="H18" s="20">
        <v>1390</v>
      </c>
      <c r="I18" s="1"/>
    </row>
    <row r="19" spans="1:10" ht="13.5" x14ac:dyDescent="0.15">
      <c r="A19" s="25" t="s">
        <v>75</v>
      </c>
      <c r="B19" s="20">
        <v>47019061821916</v>
      </c>
      <c r="C19" s="20">
        <v>8859061821916</v>
      </c>
      <c r="D19" s="20" t="s">
        <v>76</v>
      </c>
      <c r="E19" s="20" t="s">
        <v>77</v>
      </c>
      <c r="F19" s="20">
        <v>540</v>
      </c>
      <c r="G19" s="20">
        <v>1</v>
      </c>
      <c r="H19" s="20">
        <v>540</v>
      </c>
    </row>
    <row r="20" spans="1:10" ht="13.5" x14ac:dyDescent="0.15">
      <c r="A20" s="23"/>
      <c r="B20" s="23">
        <v>47019061828168</v>
      </c>
      <c r="C20" s="23">
        <v>8859061828168</v>
      </c>
      <c r="D20" s="23" t="s">
        <v>78</v>
      </c>
      <c r="E20" s="23" t="s">
        <v>77</v>
      </c>
      <c r="F20" s="23">
        <v>139</v>
      </c>
      <c r="G20" s="23">
        <v>1</v>
      </c>
      <c r="H20" s="23">
        <v>139</v>
      </c>
    </row>
    <row r="21" spans="1:10" ht="15.75" customHeight="1" x14ac:dyDescent="0.15">
      <c r="A21" s="26" t="s">
        <v>79</v>
      </c>
      <c r="B21" s="23">
        <v>47019061828168</v>
      </c>
      <c r="C21" s="23">
        <v>8859061828168</v>
      </c>
      <c r="D21" s="23" t="s">
        <v>80</v>
      </c>
      <c r="E21" s="23" t="s">
        <v>81</v>
      </c>
      <c r="F21" s="23">
        <v>139</v>
      </c>
      <c r="G21" s="23">
        <v>5</v>
      </c>
      <c r="H21" s="23">
        <v>695</v>
      </c>
      <c r="I21" s="1"/>
      <c r="J21" s="1"/>
    </row>
    <row r="22" spans="1:10" ht="15.75" customHeight="1" x14ac:dyDescent="0.15">
      <c r="A22" s="26" t="s">
        <v>82</v>
      </c>
      <c r="B22" s="23">
        <v>47019061821916</v>
      </c>
      <c r="C22" s="23">
        <v>8859061821916</v>
      </c>
      <c r="D22" s="23" t="s">
        <v>24</v>
      </c>
      <c r="E22" s="23" t="s">
        <v>83</v>
      </c>
      <c r="F22" s="23">
        <v>540</v>
      </c>
      <c r="G22" s="23">
        <v>4</v>
      </c>
      <c r="H22" s="23">
        <v>2160</v>
      </c>
      <c r="I22" s="1"/>
    </row>
    <row r="23" spans="1:10" ht="15.75" customHeight="1" x14ac:dyDescent="0.15">
      <c r="A23" s="25" t="s">
        <v>84</v>
      </c>
      <c r="B23" s="20" t="s">
        <v>29</v>
      </c>
      <c r="C23" s="20"/>
      <c r="D23" s="20"/>
      <c r="E23" s="20"/>
      <c r="F23" s="20"/>
      <c r="G23" s="20"/>
      <c r="H23" s="20"/>
    </row>
    <row r="24" spans="1:10" ht="15.75" customHeight="1" x14ac:dyDescent="0.15">
      <c r="A24" s="25" t="s">
        <v>85</v>
      </c>
      <c r="B24" s="20" t="s">
        <v>29</v>
      </c>
      <c r="C24" s="20"/>
      <c r="D24" s="20"/>
      <c r="E24" s="20"/>
      <c r="F24" s="20"/>
      <c r="G24" s="20"/>
      <c r="H24" s="20"/>
    </row>
    <row r="25" spans="1:10" ht="15.75" customHeight="1" x14ac:dyDescent="0.15">
      <c r="A25" s="25" t="s">
        <v>86</v>
      </c>
      <c r="B25" s="20" t="s">
        <v>29</v>
      </c>
      <c r="C25" s="20"/>
      <c r="D25" s="20"/>
      <c r="E25" s="20"/>
      <c r="F25" s="20"/>
      <c r="G25" s="20"/>
      <c r="H25" s="20"/>
    </row>
    <row r="26" spans="1:10" ht="15.75" customHeight="1" x14ac:dyDescent="0.2">
      <c r="A26" s="25" t="s">
        <v>87</v>
      </c>
      <c r="B26" s="20" t="s">
        <v>29</v>
      </c>
      <c r="C26" s="20"/>
      <c r="D26" s="14"/>
      <c r="E26" s="14"/>
      <c r="F26" s="20"/>
      <c r="G26" s="20"/>
      <c r="H26" s="20"/>
    </row>
    <row r="27" spans="1:10" ht="15.75" customHeight="1" x14ac:dyDescent="0.15">
      <c r="A27" s="25" t="s">
        <v>88</v>
      </c>
      <c r="B27" s="20" t="s">
        <v>29</v>
      </c>
      <c r="C27" s="20"/>
      <c r="D27" s="20"/>
      <c r="E27" s="20"/>
      <c r="F27" s="20"/>
      <c r="G27" s="20"/>
      <c r="H27" s="20"/>
    </row>
    <row r="28" spans="1:10" ht="15.75" customHeight="1" x14ac:dyDescent="0.15">
      <c r="A28" s="25" t="s">
        <v>89</v>
      </c>
      <c r="B28" s="20">
        <v>470102326110</v>
      </c>
      <c r="C28" s="20">
        <v>8859062326110</v>
      </c>
      <c r="D28" s="20" t="s">
        <v>90</v>
      </c>
      <c r="E28" s="20" t="s">
        <v>91</v>
      </c>
      <c r="F28" s="20">
        <v>694</v>
      </c>
      <c r="G28" s="20">
        <v>10</v>
      </c>
      <c r="H28" s="20">
        <v>6940</v>
      </c>
    </row>
    <row r="29" spans="1:10" ht="15.75" customHeight="1" x14ac:dyDescent="0.15">
      <c r="A29" s="23"/>
      <c r="B29" s="26">
        <v>47011842104015</v>
      </c>
      <c r="C29" s="26" t="s">
        <v>92</v>
      </c>
      <c r="D29" s="23" t="s">
        <v>93</v>
      </c>
      <c r="E29" s="23" t="s">
        <v>91</v>
      </c>
      <c r="F29" s="23">
        <v>160</v>
      </c>
      <c r="G29" s="23">
        <v>10</v>
      </c>
      <c r="H29" s="23">
        <v>1600</v>
      </c>
      <c r="I29" s="1"/>
    </row>
    <row r="30" spans="1:10" ht="15.75" customHeight="1" x14ac:dyDescent="0.15">
      <c r="A30" s="25" t="s">
        <v>94</v>
      </c>
      <c r="B30" s="20" t="s">
        <v>29</v>
      </c>
      <c r="C30" s="20"/>
      <c r="D30" s="20"/>
      <c r="E30" s="20"/>
      <c r="F30" s="20"/>
      <c r="G30" s="20"/>
      <c r="H30" s="20"/>
    </row>
    <row r="31" spans="1:10" ht="15.75" customHeight="1" x14ac:dyDescent="0.15">
      <c r="A31" s="25" t="s">
        <v>95</v>
      </c>
      <c r="B31" s="20" t="s">
        <v>29</v>
      </c>
      <c r="C31" s="20"/>
      <c r="D31" s="20"/>
      <c r="E31" s="20"/>
      <c r="F31" s="20"/>
      <c r="G31" s="20"/>
      <c r="H31" s="20"/>
    </row>
    <row r="32" spans="1:10" ht="15.75" customHeight="1" x14ac:dyDescent="0.15">
      <c r="A32" s="25" t="s">
        <v>96</v>
      </c>
      <c r="B32" s="20" t="s">
        <v>29</v>
      </c>
      <c r="C32" s="20"/>
      <c r="D32" s="20"/>
      <c r="E32" s="20"/>
      <c r="F32" s="20"/>
      <c r="G32" s="20"/>
      <c r="H32" s="20"/>
    </row>
    <row r="33" spans="1:9" ht="15.75" customHeight="1" x14ac:dyDescent="0.15">
      <c r="A33" s="25" t="s">
        <v>97</v>
      </c>
      <c r="B33" s="20" t="s">
        <v>29</v>
      </c>
      <c r="C33" s="20"/>
      <c r="D33" s="20"/>
      <c r="E33" s="20"/>
      <c r="F33" s="20"/>
      <c r="G33" s="20"/>
      <c r="H33" s="20"/>
    </row>
    <row r="34" spans="1:9" ht="15.75" customHeight="1" x14ac:dyDescent="0.15">
      <c r="A34" s="26" t="s">
        <v>98</v>
      </c>
      <c r="B34" s="23" t="s">
        <v>29</v>
      </c>
      <c r="C34" s="23"/>
      <c r="D34" s="23"/>
      <c r="E34" s="23"/>
      <c r="F34" s="23"/>
      <c r="G34" s="23"/>
      <c r="H34" s="23"/>
    </row>
    <row r="35" spans="1:9" ht="15.75" customHeight="1" x14ac:dyDescent="0.15">
      <c r="A35" s="25" t="s">
        <v>99</v>
      </c>
      <c r="B35" s="20" t="s">
        <v>29</v>
      </c>
      <c r="C35" s="20"/>
      <c r="D35" s="20"/>
      <c r="E35" s="20"/>
      <c r="F35" s="20"/>
      <c r="G35" s="20"/>
      <c r="H35" s="20"/>
    </row>
    <row r="36" spans="1:9" ht="15.75" customHeight="1" x14ac:dyDescent="0.15">
      <c r="A36" s="26" t="s">
        <v>100</v>
      </c>
      <c r="B36" s="23" t="s">
        <v>29</v>
      </c>
      <c r="C36" s="23"/>
      <c r="D36" s="23"/>
      <c r="E36" s="23"/>
      <c r="F36" s="23"/>
      <c r="G36" s="23"/>
      <c r="H36" s="23"/>
    </row>
    <row r="37" spans="1:9" ht="15.75" customHeight="1" x14ac:dyDescent="0.15">
      <c r="A37" s="26" t="s">
        <v>101</v>
      </c>
      <c r="B37" s="23">
        <v>47019061828168</v>
      </c>
      <c r="C37" s="23">
        <v>8859061828168</v>
      </c>
      <c r="D37" s="23" t="s">
        <v>102</v>
      </c>
      <c r="E37" s="23" t="s">
        <v>103</v>
      </c>
      <c r="F37" s="23">
        <v>139</v>
      </c>
      <c r="G37" s="23">
        <v>5</v>
      </c>
      <c r="H37" s="23">
        <v>695</v>
      </c>
      <c r="I37" s="2"/>
    </row>
    <row r="38" spans="1:9" ht="15.75" customHeight="1" x14ac:dyDescent="0.2">
      <c r="A38" s="25" t="s">
        <v>104</v>
      </c>
      <c r="B38" s="14" t="s">
        <v>29</v>
      </c>
      <c r="C38" s="20"/>
      <c r="D38" s="20"/>
      <c r="E38" s="20"/>
      <c r="F38" s="20"/>
      <c r="G38" s="20"/>
      <c r="H38" s="20"/>
    </row>
    <row r="39" spans="1:9" ht="15.75" customHeight="1" x14ac:dyDescent="0.15">
      <c r="A39" s="25" t="s">
        <v>105</v>
      </c>
      <c r="B39" s="20" t="s">
        <v>29</v>
      </c>
      <c r="C39" s="20"/>
      <c r="D39" s="20"/>
      <c r="E39" s="20"/>
      <c r="F39" s="20"/>
      <c r="G39" s="20"/>
      <c r="H39" s="20"/>
    </row>
    <row r="40" spans="1:9" ht="15.75" customHeight="1" x14ac:dyDescent="0.15">
      <c r="A40" s="20"/>
      <c r="B40" s="20"/>
      <c r="C40" s="20"/>
      <c r="D40" s="20"/>
      <c r="E40" s="20"/>
      <c r="F40" s="20"/>
      <c r="G40" s="20" t="s">
        <v>54</v>
      </c>
      <c r="H40" s="20" t="s">
        <v>106</v>
      </c>
    </row>
    <row r="41" spans="1:9" ht="15.75" customHeight="1" x14ac:dyDescent="0.15"/>
    <row r="42" spans="1:9" ht="15.75" customHeight="1" x14ac:dyDescent="0.15"/>
    <row r="43" spans="1:9" ht="15.75" customHeight="1" x14ac:dyDescent="0.15"/>
    <row r="44" spans="1:9" ht="15.75" customHeight="1" x14ac:dyDescent="0.15"/>
    <row r="45" spans="1:9" ht="15.75" customHeight="1" x14ac:dyDescent="0.15"/>
    <row r="46" spans="1:9" ht="15.75" customHeight="1" x14ac:dyDescent="0.2">
      <c r="B46" s="27"/>
    </row>
    <row r="47" spans="1:9" ht="15.75" customHeight="1" x14ac:dyDescent="0.15"/>
    <row r="48" spans="1:9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5"/>
  <sheetViews>
    <sheetView workbookViewId="0"/>
  </sheetViews>
  <sheetFormatPr defaultColWidth="12.625" defaultRowHeight="15" customHeight="1" x14ac:dyDescent="0.15"/>
  <cols>
    <col min="1" max="1" width="9.68359375" customWidth="1"/>
    <col min="2" max="2" width="18.75390625" customWidth="1"/>
    <col min="3" max="3" width="15.19921875" customWidth="1"/>
    <col min="4" max="4" width="59.703125" customWidth="1"/>
    <col min="5" max="5" width="7.23046875" customWidth="1"/>
    <col min="6" max="6" width="12.87109375" customWidth="1"/>
    <col min="7" max="7" width="18.265625" customWidth="1"/>
    <col min="8" max="8" width="8.2109375" customWidth="1"/>
    <col min="10" max="10" width="12.13671875" customWidth="1"/>
    <col min="11" max="11" width="9.8046875" customWidth="1"/>
    <col min="12" max="12" width="15.93359375" customWidth="1"/>
  </cols>
  <sheetData>
    <row r="1" spans="1:14" ht="25.5" x14ac:dyDescent="0.35">
      <c r="A1" s="134" t="s">
        <v>107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28"/>
      <c r="N1" s="28"/>
    </row>
    <row r="2" spans="1:14" ht="33" x14ac:dyDescent="0.2">
      <c r="A2" s="29" t="s">
        <v>108</v>
      </c>
      <c r="B2" s="30" t="s">
        <v>109</v>
      </c>
      <c r="C2" s="30" t="s">
        <v>110</v>
      </c>
      <c r="D2" s="31" t="s">
        <v>111</v>
      </c>
      <c r="E2" s="32" t="s">
        <v>22</v>
      </c>
      <c r="F2" s="32" t="s">
        <v>112</v>
      </c>
      <c r="G2" s="32" t="s">
        <v>113</v>
      </c>
      <c r="H2" s="32" t="s">
        <v>114</v>
      </c>
      <c r="I2" s="33" t="s">
        <v>23</v>
      </c>
      <c r="J2" s="34" t="s">
        <v>115</v>
      </c>
      <c r="K2" s="35" t="s">
        <v>116</v>
      </c>
      <c r="L2" s="36" t="s">
        <v>117</v>
      </c>
      <c r="M2" s="37" t="s">
        <v>118</v>
      </c>
      <c r="N2" s="38"/>
    </row>
    <row r="3" spans="1:14" x14ac:dyDescent="0.2">
      <c r="A3" s="39">
        <v>44207</v>
      </c>
      <c r="B3" s="40">
        <v>47019061828168</v>
      </c>
      <c r="C3" s="40">
        <v>8859061828168</v>
      </c>
      <c r="D3" s="41" t="s">
        <v>102</v>
      </c>
      <c r="E3" s="42">
        <v>20</v>
      </c>
      <c r="F3" s="42">
        <v>139</v>
      </c>
      <c r="G3" s="42">
        <v>139</v>
      </c>
      <c r="H3" s="42"/>
      <c r="I3" s="43">
        <v>2780</v>
      </c>
      <c r="J3" s="43"/>
      <c r="K3" s="44"/>
      <c r="L3" s="45" t="s">
        <v>119</v>
      </c>
      <c r="M3" s="8"/>
      <c r="N3" s="46"/>
    </row>
    <row r="4" spans="1:14" x14ac:dyDescent="0.2">
      <c r="A4" s="39"/>
      <c r="B4" s="40">
        <v>47011642104010</v>
      </c>
      <c r="C4" s="40">
        <v>8859061828168</v>
      </c>
      <c r="D4" s="41" t="s">
        <v>120</v>
      </c>
      <c r="E4" s="42">
        <v>22</v>
      </c>
      <c r="F4" s="42">
        <v>95</v>
      </c>
      <c r="G4" s="42">
        <v>95</v>
      </c>
      <c r="H4" s="42"/>
      <c r="I4" s="43">
        <v>2090</v>
      </c>
      <c r="J4" s="43"/>
      <c r="K4" s="44"/>
      <c r="L4" s="45" t="s">
        <v>119</v>
      </c>
      <c r="M4" s="8"/>
      <c r="N4" s="46"/>
    </row>
    <row r="5" spans="1:14" x14ac:dyDescent="0.2">
      <c r="A5" s="47">
        <v>44238</v>
      </c>
      <c r="B5" s="48">
        <v>470102326110</v>
      </c>
      <c r="C5" s="48">
        <v>8859062326110</v>
      </c>
      <c r="D5" s="49" t="s">
        <v>121</v>
      </c>
      <c r="E5" s="50">
        <v>2</v>
      </c>
      <c r="F5" s="50">
        <v>694</v>
      </c>
      <c r="G5" s="50">
        <v>694</v>
      </c>
      <c r="H5" s="50"/>
      <c r="I5" s="51">
        <v>1388</v>
      </c>
      <c r="J5" s="51"/>
      <c r="K5" s="52"/>
      <c r="L5" s="46" t="s">
        <v>122</v>
      </c>
      <c r="M5" s="8"/>
      <c r="N5" s="46"/>
    </row>
    <row r="6" spans="1:14" x14ac:dyDescent="0.2">
      <c r="A6" s="53"/>
      <c r="B6" s="54">
        <v>47019061803769</v>
      </c>
      <c r="C6" s="54">
        <v>8859061803769</v>
      </c>
      <c r="D6" s="8" t="s">
        <v>123</v>
      </c>
      <c r="E6" s="55">
        <v>1</v>
      </c>
      <c r="F6" s="55">
        <v>965</v>
      </c>
      <c r="G6" s="55">
        <v>965</v>
      </c>
      <c r="H6" s="55"/>
      <c r="I6" s="56">
        <v>965</v>
      </c>
      <c r="J6" s="56"/>
      <c r="K6" s="12"/>
      <c r="L6" s="8" t="s">
        <v>122</v>
      </c>
      <c r="M6" s="8"/>
      <c r="N6" s="46"/>
    </row>
    <row r="7" spans="1:14" ht="18" customHeight="1" x14ac:dyDescent="0.2">
      <c r="A7" s="53">
        <v>44266</v>
      </c>
      <c r="B7" s="54">
        <v>47019061803769</v>
      </c>
      <c r="C7" s="54">
        <v>8859061803769</v>
      </c>
      <c r="D7" s="8" t="s">
        <v>123</v>
      </c>
      <c r="E7" s="55">
        <v>1</v>
      </c>
      <c r="F7" s="55">
        <v>965</v>
      </c>
      <c r="G7" s="55">
        <v>965</v>
      </c>
      <c r="H7" s="55"/>
      <c r="I7" s="56">
        <v>965</v>
      </c>
      <c r="J7" s="56"/>
      <c r="K7" s="12"/>
      <c r="L7" s="8" t="s">
        <v>124</v>
      </c>
      <c r="M7" s="8"/>
      <c r="N7" s="46"/>
    </row>
    <row r="8" spans="1:14" x14ac:dyDescent="0.2">
      <c r="A8" s="39">
        <v>44297</v>
      </c>
      <c r="B8" s="40" t="s">
        <v>29</v>
      </c>
      <c r="C8" s="40"/>
      <c r="D8" s="41"/>
      <c r="E8" s="42"/>
      <c r="F8" s="42"/>
      <c r="G8" s="42"/>
      <c r="H8" s="42"/>
      <c r="I8" s="43"/>
      <c r="J8" s="43"/>
      <c r="K8" s="44"/>
      <c r="L8" s="45"/>
      <c r="M8" s="8"/>
      <c r="N8" s="46"/>
    </row>
    <row r="9" spans="1:14" x14ac:dyDescent="0.2">
      <c r="A9" s="39">
        <v>44327</v>
      </c>
      <c r="B9" s="40">
        <v>47019061824832</v>
      </c>
      <c r="C9" s="40">
        <v>8859061824832</v>
      </c>
      <c r="D9" s="41" t="s">
        <v>125</v>
      </c>
      <c r="E9" s="42">
        <v>3</v>
      </c>
      <c r="F9" s="42">
        <v>350</v>
      </c>
      <c r="G9" s="42">
        <v>350</v>
      </c>
      <c r="H9" s="42"/>
      <c r="I9" s="43">
        <v>1050</v>
      </c>
      <c r="J9" s="43"/>
      <c r="K9" s="44"/>
      <c r="L9" s="45" t="s">
        <v>126</v>
      </c>
      <c r="M9" s="8"/>
      <c r="N9" s="46"/>
    </row>
    <row r="10" spans="1:14" x14ac:dyDescent="0.2">
      <c r="A10" s="39"/>
      <c r="B10" s="40">
        <v>47019061822227</v>
      </c>
      <c r="C10" s="40">
        <v>8859061822227</v>
      </c>
      <c r="D10" s="41" t="s">
        <v>127</v>
      </c>
      <c r="E10" s="42">
        <v>1</v>
      </c>
      <c r="F10" s="42">
        <v>1000</v>
      </c>
      <c r="G10" s="42">
        <v>1000</v>
      </c>
      <c r="H10" s="42"/>
      <c r="I10" s="43">
        <v>1000</v>
      </c>
      <c r="J10" s="43"/>
      <c r="K10" s="44"/>
      <c r="L10" s="45" t="s">
        <v>126</v>
      </c>
      <c r="M10" s="57">
        <v>10238</v>
      </c>
      <c r="N10" s="46"/>
    </row>
    <row r="11" spans="1:14" x14ac:dyDescent="0.2">
      <c r="A11" s="39">
        <v>44358</v>
      </c>
      <c r="B11" s="40" t="s">
        <v>29</v>
      </c>
      <c r="C11" s="40"/>
      <c r="D11" s="41"/>
      <c r="E11" s="42"/>
      <c r="F11" s="42"/>
      <c r="G11" s="42"/>
      <c r="H11" s="42"/>
      <c r="I11" s="43"/>
      <c r="J11" s="43"/>
      <c r="K11" s="44"/>
      <c r="L11" s="45"/>
      <c r="M11" s="8"/>
      <c r="N11" s="46"/>
    </row>
    <row r="12" spans="1:14" x14ac:dyDescent="0.2">
      <c r="A12" s="39">
        <v>44388</v>
      </c>
      <c r="B12" s="40" t="s">
        <v>29</v>
      </c>
      <c r="C12" s="40"/>
      <c r="D12" s="41"/>
      <c r="E12" s="42"/>
      <c r="F12" s="42"/>
      <c r="G12" s="42"/>
      <c r="H12" s="42"/>
      <c r="I12" s="43"/>
      <c r="J12" s="43"/>
      <c r="K12" s="44"/>
      <c r="L12" s="45"/>
      <c r="M12" s="58"/>
      <c r="N12" s="46"/>
    </row>
    <row r="13" spans="1:14" x14ac:dyDescent="0.2">
      <c r="A13" s="39">
        <v>44419</v>
      </c>
      <c r="B13" s="40" t="s">
        <v>29</v>
      </c>
      <c r="C13" s="40"/>
      <c r="D13" s="41"/>
      <c r="E13" s="42"/>
      <c r="F13" s="42"/>
      <c r="G13" s="42"/>
      <c r="H13" s="42"/>
      <c r="I13" s="43"/>
      <c r="J13" s="43"/>
      <c r="K13" s="44"/>
      <c r="L13" s="45"/>
      <c r="M13" s="8"/>
      <c r="N13" s="46"/>
    </row>
    <row r="14" spans="1:14" x14ac:dyDescent="0.2">
      <c r="A14" s="39">
        <v>44450</v>
      </c>
      <c r="B14" s="40">
        <v>47019061824832</v>
      </c>
      <c r="C14" s="40">
        <v>8859061824832</v>
      </c>
      <c r="D14" s="41" t="s">
        <v>128</v>
      </c>
      <c r="E14" s="42">
        <v>3</v>
      </c>
      <c r="F14" s="42">
        <v>1000</v>
      </c>
      <c r="G14" s="42">
        <v>1000</v>
      </c>
      <c r="H14" s="42"/>
      <c r="I14" s="43">
        <v>3000</v>
      </c>
      <c r="J14" s="43"/>
      <c r="K14" s="44"/>
      <c r="L14" s="45" t="s">
        <v>129</v>
      </c>
      <c r="M14" s="8"/>
      <c r="N14" s="46"/>
    </row>
    <row r="15" spans="1:14" x14ac:dyDescent="0.2">
      <c r="A15" s="39"/>
      <c r="B15" s="40">
        <v>47019061828168</v>
      </c>
      <c r="C15" s="40">
        <v>8859061828168</v>
      </c>
      <c r="D15" s="41" t="s">
        <v>130</v>
      </c>
      <c r="E15" s="42">
        <v>11</v>
      </c>
      <c r="F15" s="42">
        <v>139</v>
      </c>
      <c r="G15" s="42">
        <v>139</v>
      </c>
      <c r="H15" s="42"/>
      <c r="I15" s="43">
        <v>1529</v>
      </c>
      <c r="J15" s="43"/>
      <c r="K15" s="44"/>
      <c r="L15" s="45" t="s">
        <v>129</v>
      </c>
      <c r="M15" s="8"/>
      <c r="N15" s="46"/>
    </row>
    <row r="16" spans="1:14" x14ac:dyDescent="0.2">
      <c r="A16" s="39"/>
      <c r="B16" s="40">
        <v>47019061824931</v>
      </c>
      <c r="C16" s="40">
        <v>8859061824931</v>
      </c>
      <c r="D16" s="41" t="s">
        <v>131</v>
      </c>
      <c r="E16" s="42">
        <v>1</v>
      </c>
      <c r="F16" s="42">
        <v>432</v>
      </c>
      <c r="G16" s="42">
        <v>432</v>
      </c>
      <c r="H16" s="42"/>
      <c r="I16" s="43">
        <v>432</v>
      </c>
      <c r="J16" s="43"/>
      <c r="K16" s="44"/>
      <c r="L16" s="45" t="s">
        <v>129</v>
      </c>
      <c r="M16" s="8">
        <v>15199</v>
      </c>
      <c r="N16" s="46"/>
    </row>
    <row r="17" spans="1:14" x14ac:dyDescent="0.2">
      <c r="A17" s="59">
        <v>44480</v>
      </c>
      <c r="B17" s="40" t="s">
        <v>29</v>
      </c>
      <c r="C17" s="40"/>
      <c r="D17" s="41"/>
      <c r="E17" s="42"/>
      <c r="F17" s="42"/>
      <c r="G17" s="42"/>
      <c r="H17" s="42"/>
      <c r="I17" s="43"/>
      <c r="J17" s="43"/>
      <c r="K17" s="44"/>
      <c r="L17" s="45"/>
      <c r="M17" s="8"/>
      <c r="N17" s="46"/>
    </row>
    <row r="18" spans="1:14" x14ac:dyDescent="0.2">
      <c r="A18" s="39">
        <v>44511</v>
      </c>
      <c r="B18" s="40">
        <v>47019061828168</v>
      </c>
      <c r="C18" s="40">
        <v>8859061828168</v>
      </c>
      <c r="D18" s="41" t="s">
        <v>132</v>
      </c>
      <c r="E18" s="42">
        <v>15</v>
      </c>
      <c r="F18" s="42">
        <v>139</v>
      </c>
      <c r="G18" s="42">
        <v>139</v>
      </c>
      <c r="H18" s="42"/>
      <c r="I18" s="43">
        <v>2085</v>
      </c>
      <c r="J18" s="43"/>
      <c r="K18" s="44"/>
      <c r="L18" s="45" t="s">
        <v>133</v>
      </c>
      <c r="M18" s="8"/>
      <c r="N18" s="46"/>
    </row>
    <row r="19" spans="1:14" x14ac:dyDescent="0.2">
      <c r="A19" s="39"/>
      <c r="B19" s="40">
        <v>47011642104010</v>
      </c>
      <c r="C19" s="40">
        <v>8859062104010</v>
      </c>
      <c r="D19" s="41" t="s">
        <v>134</v>
      </c>
      <c r="E19" s="42">
        <v>2</v>
      </c>
      <c r="F19" s="42">
        <v>95</v>
      </c>
      <c r="G19" s="42">
        <v>95</v>
      </c>
      <c r="H19" s="42"/>
      <c r="I19" s="43">
        <v>190</v>
      </c>
      <c r="J19" s="43"/>
      <c r="K19" s="44"/>
      <c r="L19" s="45" t="s">
        <v>133</v>
      </c>
      <c r="M19" s="57">
        <v>17474</v>
      </c>
      <c r="N19" s="46"/>
    </row>
    <row r="20" spans="1:14" x14ac:dyDescent="0.2">
      <c r="A20" s="39">
        <v>44541</v>
      </c>
      <c r="B20" s="40">
        <v>47010795153025</v>
      </c>
      <c r="C20" s="40">
        <v>8859065153025</v>
      </c>
      <c r="D20" s="41" t="s">
        <v>135</v>
      </c>
      <c r="E20" s="42">
        <v>3</v>
      </c>
      <c r="F20" s="42">
        <v>404</v>
      </c>
      <c r="G20" s="42">
        <v>404</v>
      </c>
      <c r="H20" s="42"/>
      <c r="I20" s="43">
        <v>1212</v>
      </c>
      <c r="J20" s="43"/>
      <c r="K20" s="44"/>
      <c r="L20" s="45" t="s">
        <v>136</v>
      </c>
      <c r="M20" s="8"/>
      <c r="N20" s="46"/>
    </row>
    <row r="21" spans="1:14" ht="15.75" customHeight="1" x14ac:dyDescent="0.2">
      <c r="A21" s="39"/>
      <c r="B21" s="40">
        <v>47019061806456</v>
      </c>
      <c r="C21" s="40">
        <v>8859061806456</v>
      </c>
      <c r="D21" s="41" t="s">
        <v>137</v>
      </c>
      <c r="E21" s="42">
        <v>2</v>
      </c>
      <c r="F21" s="42">
        <v>375</v>
      </c>
      <c r="G21" s="42">
        <v>375</v>
      </c>
      <c r="H21" s="42"/>
      <c r="I21" s="43">
        <v>750</v>
      </c>
      <c r="J21" s="43"/>
      <c r="K21" s="44"/>
      <c r="L21" s="45" t="s">
        <v>136</v>
      </c>
      <c r="M21" s="8"/>
      <c r="N21" s="46"/>
    </row>
    <row r="22" spans="1:14" ht="15.75" customHeight="1" x14ac:dyDescent="0.2">
      <c r="A22" s="60"/>
      <c r="B22" s="40">
        <v>47019061828168</v>
      </c>
      <c r="C22" s="40">
        <v>8859061828168</v>
      </c>
      <c r="D22" s="41" t="s">
        <v>138</v>
      </c>
      <c r="E22" s="42">
        <v>4</v>
      </c>
      <c r="F22" s="42">
        <v>139</v>
      </c>
      <c r="G22" s="42">
        <v>139</v>
      </c>
      <c r="H22" s="42"/>
      <c r="I22" s="43">
        <v>556</v>
      </c>
      <c r="J22" s="43"/>
      <c r="K22" s="44"/>
      <c r="L22" s="45" t="s">
        <v>136</v>
      </c>
      <c r="M22" s="57">
        <v>19992</v>
      </c>
      <c r="N22" s="46"/>
    </row>
    <row r="23" spans="1:14" ht="15.75" customHeight="1" x14ac:dyDescent="0.2">
      <c r="A23" s="60" t="s">
        <v>139</v>
      </c>
      <c r="B23" s="40" t="s">
        <v>29</v>
      </c>
      <c r="C23" s="40"/>
      <c r="D23" s="41"/>
      <c r="E23" s="42"/>
      <c r="F23" s="42"/>
      <c r="G23" s="42"/>
      <c r="H23" s="42"/>
      <c r="I23" s="43"/>
      <c r="J23" s="43"/>
      <c r="K23" s="44"/>
      <c r="L23" s="45"/>
      <c r="M23" s="8"/>
      <c r="N23" s="46"/>
    </row>
    <row r="24" spans="1:14" ht="15.75" customHeight="1" x14ac:dyDescent="0.2">
      <c r="A24" s="60" t="s">
        <v>140</v>
      </c>
      <c r="B24" s="40" t="s">
        <v>29</v>
      </c>
      <c r="C24" s="40"/>
      <c r="D24" s="41"/>
      <c r="E24" s="42"/>
      <c r="F24" s="42"/>
      <c r="G24" s="42"/>
      <c r="H24" s="42"/>
      <c r="I24" s="43"/>
      <c r="J24" s="43"/>
      <c r="K24" s="44"/>
      <c r="L24" s="45"/>
      <c r="M24" s="8"/>
      <c r="N24" s="46"/>
    </row>
    <row r="25" spans="1:14" ht="15.75" customHeight="1" x14ac:dyDescent="0.2">
      <c r="A25" s="60" t="s">
        <v>141</v>
      </c>
      <c r="B25" s="40" t="s">
        <v>29</v>
      </c>
      <c r="C25" s="40"/>
      <c r="D25" s="41"/>
      <c r="E25" s="42"/>
      <c r="F25" s="42"/>
      <c r="G25" s="42"/>
      <c r="H25" s="42"/>
      <c r="I25" s="43"/>
      <c r="J25" s="43"/>
      <c r="K25" s="44"/>
      <c r="L25" s="45"/>
      <c r="M25" s="8"/>
      <c r="N25" s="46"/>
    </row>
    <row r="26" spans="1:14" ht="15.75" customHeight="1" x14ac:dyDescent="0.2">
      <c r="A26" s="60" t="s">
        <v>142</v>
      </c>
      <c r="B26" s="40">
        <v>47019061828168</v>
      </c>
      <c r="C26" s="40">
        <v>8859061828168</v>
      </c>
      <c r="D26" s="41" t="s">
        <v>143</v>
      </c>
      <c r="E26" s="42">
        <v>6</v>
      </c>
      <c r="F26" s="42">
        <v>139</v>
      </c>
      <c r="G26" s="42">
        <v>139</v>
      </c>
      <c r="H26" s="42"/>
      <c r="I26" s="43">
        <v>834</v>
      </c>
      <c r="J26" s="43"/>
      <c r="K26" s="44"/>
      <c r="L26" s="45" t="s">
        <v>144</v>
      </c>
      <c r="M26" s="8"/>
      <c r="N26" s="46"/>
    </row>
    <row r="27" spans="1:14" ht="15.75" customHeight="1" x14ac:dyDescent="0.2">
      <c r="A27" s="60"/>
      <c r="B27" s="40">
        <v>47019061822227</v>
      </c>
      <c r="C27" s="40">
        <v>8859061822227</v>
      </c>
      <c r="D27" s="41" t="s">
        <v>145</v>
      </c>
      <c r="E27" s="42">
        <v>2</v>
      </c>
      <c r="F27" s="42">
        <v>375</v>
      </c>
      <c r="G27" s="42">
        <v>375</v>
      </c>
      <c r="H27" s="42"/>
      <c r="I27" s="43">
        <v>750</v>
      </c>
      <c r="J27" s="43"/>
      <c r="K27" s="44"/>
      <c r="L27" s="45" t="s">
        <v>144</v>
      </c>
      <c r="M27" s="57">
        <v>21576</v>
      </c>
      <c r="N27" s="46"/>
    </row>
    <row r="28" spans="1:14" ht="15.75" customHeight="1" x14ac:dyDescent="0.2">
      <c r="A28" s="60" t="s">
        <v>146</v>
      </c>
      <c r="B28" s="40" t="s">
        <v>29</v>
      </c>
      <c r="C28" s="40"/>
      <c r="D28" s="41"/>
      <c r="E28" s="42"/>
      <c r="F28" s="42"/>
      <c r="G28" s="42"/>
      <c r="H28" s="42"/>
      <c r="I28" s="43"/>
      <c r="J28" s="43"/>
      <c r="K28" s="44"/>
      <c r="L28" s="45"/>
      <c r="M28" s="8"/>
      <c r="N28" s="46"/>
    </row>
    <row r="29" spans="1:14" ht="15.75" customHeight="1" x14ac:dyDescent="0.2">
      <c r="A29" s="60" t="s">
        <v>147</v>
      </c>
      <c r="B29" s="40" t="s">
        <v>29</v>
      </c>
      <c r="C29" s="40"/>
      <c r="D29" s="41"/>
      <c r="E29" s="42"/>
      <c r="F29" s="42"/>
      <c r="G29" s="42"/>
      <c r="H29" s="42"/>
      <c r="I29" s="43"/>
      <c r="J29" s="43"/>
      <c r="K29" s="44"/>
      <c r="L29" s="45"/>
      <c r="M29" s="8"/>
      <c r="N29" s="46"/>
    </row>
    <row r="30" spans="1:14" ht="15.75" customHeight="1" x14ac:dyDescent="0.2">
      <c r="A30" s="61" t="s">
        <v>148</v>
      </c>
      <c r="B30" s="62" t="s">
        <v>29</v>
      </c>
      <c r="C30" s="62"/>
      <c r="D30" s="62"/>
      <c r="E30" s="63"/>
      <c r="F30" s="63"/>
      <c r="G30" s="63"/>
      <c r="H30" s="63"/>
      <c r="I30" s="64"/>
      <c r="J30" s="64"/>
      <c r="K30" s="65"/>
      <c r="L30" s="66"/>
      <c r="M30" s="14"/>
      <c r="N30" s="27"/>
    </row>
    <row r="31" spans="1:14" ht="15.75" customHeight="1" x14ac:dyDescent="0.2">
      <c r="A31" s="61" t="s">
        <v>149</v>
      </c>
      <c r="B31" s="62" t="s">
        <v>29</v>
      </c>
      <c r="C31" s="62"/>
      <c r="D31" s="62"/>
      <c r="E31" s="63"/>
      <c r="F31" s="63"/>
      <c r="G31" s="63"/>
      <c r="H31" s="63"/>
      <c r="I31" s="64"/>
      <c r="J31" s="64"/>
      <c r="K31" s="65"/>
      <c r="L31" s="66"/>
      <c r="M31" s="14"/>
      <c r="N31" s="27"/>
    </row>
    <row r="32" spans="1:14" ht="15.75" customHeight="1" x14ac:dyDescent="0.2">
      <c r="A32" s="61" t="s">
        <v>150</v>
      </c>
      <c r="B32" s="62" t="s">
        <v>29</v>
      </c>
      <c r="C32" s="62"/>
      <c r="D32" s="62"/>
      <c r="E32" s="63"/>
      <c r="F32" s="63"/>
      <c r="G32" s="63"/>
      <c r="H32" s="63"/>
      <c r="I32" s="64"/>
      <c r="J32" s="64"/>
      <c r="K32" s="65"/>
      <c r="L32" s="27"/>
      <c r="M32" s="67"/>
      <c r="N32" s="27"/>
    </row>
    <row r="33" spans="1:14" ht="15.75" customHeight="1" x14ac:dyDescent="0.2">
      <c r="A33" s="61" t="s">
        <v>151</v>
      </c>
      <c r="B33" s="62">
        <v>47019061828168</v>
      </c>
      <c r="C33" s="62">
        <v>8859061828168</v>
      </c>
      <c r="D33" s="62" t="s">
        <v>143</v>
      </c>
      <c r="E33" s="63">
        <v>2</v>
      </c>
      <c r="F33" s="63">
        <v>139</v>
      </c>
      <c r="G33" s="63">
        <v>139</v>
      </c>
      <c r="H33" s="63"/>
      <c r="I33" s="64">
        <v>278</v>
      </c>
      <c r="J33" s="64"/>
      <c r="K33" s="68"/>
      <c r="L33" s="14" t="s">
        <v>152</v>
      </c>
      <c r="M33" s="69">
        <v>21854</v>
      </c>
      <c r="N33" s="27"/>
    </row>
    <row r="34" spans="1:14" ht="15.75" customHeight="1" x14ac:dyDescent="0.2">
      <c r="A34" s="61" t="s">
        <v>153</v>
      </c>
      <c r="B34" s="62" t="s">
        <v>29</v>
      </c>
      <c r="C34" s="62"/>
      <c r="D34" s="62"/>
      <c r="E34" s="63"/>
      <c r="F34" s="63"/>
      <c r="G34" s="63"/>
      <c r="H34" s="63"/>
      <c r="I34" s="64"/>
      <c r="J34" s="64"/>
      <c r="K34" s="68"/>
      <c r="L34" s="14"/>
      <c r="M34" s="14"/>
      <c r="N34" s="27"/>
    </row>
    <row r="35" spans="1:14" ht="15.75" customHeight="1" x14ac:dyDescent="0.2">
      <c r="A35" s="61" t="s">
        <v>154</v>
      </c>
      <c r="B35" s="62" t="s">
        <v>29</v>
      </c>
      <c r="C35" s="62"/>
      <c r="D35" s="62"/>
      <c r="E35" s="63"/>
      <c r="F35" s="63"/>
      <c r="G35" s="63"/>
      <c r="H35" s="63"/>
      <c r="I35" s="64"/>
      <c r="J35" s="64"/>
      <c r="K35" s="68"/>
      <c r="L35" s="14"/>
      <c r="M35" s="14"/>
      <c r="N35" s="27"/>
    </row>
    <row r="36" spans="1:14" ht="15.75" customHeight="1" x14ac:dyDescent="0.2">
      <c r="A36" s="61" t="s">
        <v>155</v>
      </c>
      <c r="B36" s="62" t="s">
        <v>29</v>
      </c>
      <c r="C36" s="62"/>
      <c r="D36" s="62"/>
      <c r="E36" s="63"/>
      <c r="F36" s="63"/>
      <c r="G36" s="63"/>
      <c r="H36" s="63"/>
      <c r="I36" s="64"/>
      <c r="J36" s="64"/>
      <c r="K36" s="68"/>
      <c r="L36" s="14"/>
      <c r="M36" s="14"/>
      <c r="N36" s="27"/>
    </row>
    <row r="37" spans="1:14" ht="15.75" customHeight="1" x14ac:dyDescent="0.2">
      <c r="A37" s="61" t="s">
        <v>156</v>
      </c>
      <c r="B37" s="62">
        <v>47019061824931</v>
      </c>
      <c r="C37" s="62">
        <v>8859061824931</v>
      </c>
      <c r="D37" s="62" t="s">
        <v>131</v>
      </c>
      <c r="E37" s="63">
        <v>2</v>
      </c>
      <c r="F37" s="63">
        <v>432</v>
      </c>
      <c r="G37" s="63">
        <v>432</v>
      </c>
      <c r="H37" s="63"/>
      <c r="I37" s="64">
        <v>864</v>
      </c>
      <c r="J37" s="64"/>
      <c r="K37" s="68"/>
      <c r="L37" s="14" t="s">
        <v>157</v>
      </c>
      <c r="M37" s="69">
        <v>22718</v>
      </c>
      <c r="N37" s="27"/>
    </row>
    <row r="38" spans="1:14" ht="15.75" customHeight="1" x14ac:dyDescent="0.2">
      <c r="A38" s="61" t="s">
        <v>158</v>
      </c>
      <c r="B38" s="62">
        <v>47019061828168</v>
      </c>
      <c r="C38" s="62">
        <v>8859061828168</v>
      </c>
      <c r="D38" s="62" t="s">
        <v>159</v>
      </c>
      <c r="E38" s="63">
        <v>3</v>
      </c>
      <c r="F38" s="63">
        <v>139</v>
      </c>
      <c r="G38" s="63">
        <v>139</v>
      </c>
      <c r="H38" s="63"/>
      <c r="I38" s="64">
        <v>417</v>
      </c>
      <c r="J38" s="64"/>
      <c r="K38" s="68"/>
      <c r="L38" s="14" t="s">
        <v>160</v>
      </c>
      <c r="M38" s="69">
        <v>23135</v>
      </c>
      <c r="N38" s="27"/>
    </row>
    <row r="39" spans="1:14" ht="15.75" customHeight="1" x14ac:dyDescent="0.2">
      <c r="A39" s="61" t="s">
        <v>161</v>
      </c>
      <c r="B39" s="62" t="s">
        <v>29</v>
      </c>
      <c r="C39" s="62"/>
      <c r="D39" s="62"/>
      <c r="E39" s="63"/>
      <c r="F39" s="63"/>
      <c r="G39" s="63"/>
      <c r="H39" s="63"/>
      <c r="I39" s="64"/>
      <c r="J39" s="64"/>
      <c r="K39" s="68"/>
      <c r="L39" s="14"/>
      <c r="M39" s="14"/>
      <c r="N39" s="27"/>
    </row>
    <row r="40" spans="1:14" ht="15.75" customHeight="1" x14ac:dyDescent="0.2">
      <c r="A40" s="61" t="s">
        <v>162</v>
      </c>
      <c r="B40" s="62">
        <v>47019061824931</v>
      </c>
      <c r="C40" s="62">
        <v>8859061824931</v>
      </c>
      <c r="D40" s="62" t="s">
        <v>131</v>
      </c>
      <c r="E40" s="63">
        <v>7</v>
      </c>
      <c r="F40" s="63">
        <v>432</v>
      </c>
      <c r="G40" s="63">
        <v>432</v>
      </c>
      <c r="H40" s="63"/>
      <c r="I40" s="64">
        <v>3024</v>
      </c>
      <c r="J40" s="64"/>
      <c r="K40" s="68"/>
      <c r="L40" s="14" t="s">
        <v>163</v>
      </c>
      <c r="M40" s="69">
        <v>26159</v>
      </c>
      <c r="N40" s="27"/>
    </row>
    <row r="41" spans="1:14" ht="15.75" customHeight="1" x14ac:dyDescent="0.2">
      <c r="A41" s="61" t="s">
        <v>164</v>
      </c>
      <c r="B41" s="62" t="s">
        <v>29</v>
      </c>
      <c r="C41" s="62"/>
      <c r="D41" s="62"/>
      <c r="E41" s="63"/>
      <c r="F41" s="63"/>
      <c r="G41" s="63"/>
      <c r="H41" s="63"/>
      <c r="I41" s="64"/>
      <c r="J41" s="64"/>
      <c r="K41" s="68"/>
      <c r="L41" s="14"/>
      <c r="M41" s="14"/>
      <c r="N41" s="27"/>
    </row>
    <row r="42" spans="1:14" ht="15.75" customHeight="1" x14ac:dyDescent="0.2">
      <c r="A42" s="61"/>
      <c r="B42" s="62"/>
      <c r="C42" s="62"/>
      <c r="D42" s="62"/>
      <c r="E42" s="63"/>
      <c r="F42" s="63"/>
      <c r="G42" s="63"/>
      <c r="H42" s="63"/>
      <c r="I42" s="64"/>
      <c r="J42" s="64"/>
      <c r="K42" s="68"/>
      <c r="L42" s="14"/>
      <c r="M42" s="14"/>
      <c r="N42" s="27"/>
    </row>
    <row r="43" spans="1:14" ht="15.75" customHeight="1" x14ac:dyDescent="0.2">
      <c r="A43" s="70" t="s">
        <v>165</v>
      </c>
      <c r="B43" s="71"/>
      <c r="C43" s="71"/>
      <c r="D43" s="72"/>
      <c r="E43" s="73">
        <f>SUM(E3:E40)</f>
        <v>113</v>
      </c>
      <c r="F43" s="73" t="s">
        <v>166</v>
      </c>
      <c r="G43" s="73"/>
      <c r="H43" s="73"/>
      <c r="I43" s="74">
        <f>SUM(I3:I40)</f>
        <v>26159</v>
      </c>
      <c r="J43" s="75">
        <f t="shared" ref="J43:K43" si="0">SUM(J9:J33)</f>
        <v>0</v>
      </c>
      <c r="K43" s="76">
        <f t="shared" si="0"/>
        <v>0</v>
      </c>
      <c r="L43" s="14"/>
      <c r="M43" s="14"/>
      <c r="N43" s="27"/>
    </row>
    <row r="44" spans="1:14" ht="15.75" customHeight="1" x14ac:dyDescent="0.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77"/>
      <c r="L44" s="27"/>
      <c r="M44" s="27"/>
      <c r="N44" s="27"/>
    </row>
    <row r="45" spans="1:14" ht="15.75" customHeight="1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77"/>
      <c r="L45" s="27"/>
      <c r="M45" s="27"/>
      <c r="N45" s="27"/>
    </row>
    <row r="46" spans="1:14" ht="15.75" customHeight="1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77"/>
      <c r="L46" s="27"/>
      <c r="M46" s="27"/>
      <c r="N46" s="27"/>
    </row>
    <row r="47" spans="1:14" ht="15.75" customHeight="1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77"/>
      <c r="L47" s="27"/>
      <c r="M47" s="27"/>
      <c r="N47" s="27"/>
    </row>
    <row r="48" spans="1:14" ht="15.75" customHeight="1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77"/>
      <c r="L48" s="27"/>
      <c r="M48" s="27"/>
      <c r="N48" s="27"/>
    </row>
    <row r="49" spans="1:14" ht="15.75" customHeight="1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77"/>
      <c r="L49" s="27"/>
      <c r="M49" s="27"/>
      <c r="N49" s="27"/>
    </row>
    <row r="50" spans="1:14" ht="15.75" customHeight="1" x14ac:dyDescent="0.2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77"/>
      <c r="L50" s="27"/>
      <c r="M50" s="27"/>
      <c r="N50" s="27"/>
    </row>
    <row r="51" spans="1:14" ht="15.75" customHeight="1" x14ac:dyDescent="0.2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77"/>
      <c r="L51" s="27"/>
      <c r="M51" s="27"/>
      <c r="N51" s="27"/>
    </row>
    <row r="52" spans="1:14" ht="15.75" customHeight="1" x14ac:dyDescent="0.2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77"/>
      <c r="L52" s="27"/>
      <c r="M52" s="27"/>
      <c r="N52" s="27"/>
    </row>
    <row r="53" spans="1:14" ht="15.75" customHeight="1" x14ac:dyDescent="0.2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77"/>
      <c r="L53" s="27"/>
      <c r="M53" s="27"/>
      <c r="N53" s="27"/>
    </row>
    <row r="54" spans="1:14" ht="15.75" customHeight="1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77"/>
      <c r="L54" s="27"/>
      <c r="M54" s="27"/>
      <c r="N54" s="27"/>
    </row>
    <row r="55" spans="1:14" ht="15.75" customHeight="1" x14ac:dyDescent="0.2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77"/>
      <c r="L55" s="27"/>
      <c r="M55" s="27"/>
      <c r="N55" s="27"/>
    </row>
    <row r="56" spans="1:14" ht="15.75" customHeight="1" x14ac:dyDescent="0.2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77"/>
      <c r="L56" s="27"/>
      <c r="M56" s="27"/>
      <c r="N56" s="27"/>
    </row>
    <row r="57" spans="1:14" ht="15.75" customHeight="1" x14ac:dyDescent="0.2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77"/>
      <c r="L57" s="27"/>
      <c r="M57" s="27"/>
      <c r="N57" s="27"/>
    </row>
    <row r="58" spans="1:14" ht="15.75" customHeight="1" x14ac:dyDescent="0.2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77"/>
      <c r="L58" s="27"/>
      <c r="M58" s="27"/>
      <c r="N58" s="27"/>
    </row>
    <row r="59" spans="1:14" ht="15.75" customHeight="1" x14ac:dyDescent="0.2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77"/>
      <c r="L59" s="27"/>
      <c r="M59" s="27"/>
      <c r="N59" s="27"/>
    </row>
    <row r="60" spans="1:14" ht="15.75" customHeight="1" x14ac:dyDescent="0.2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77"/>
      <c r="L60" s="27"/>
      <c r="M60" s="27"/>
      <c r="N60" s="27"/>
    </row>
    <row r="61" spans="1:14" ht="15.75" customHeight="1" x14ac:dyDescent="0.2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77"/>
      <c r="L61" s="27"/>
      <c r="M61" s="27"/>
      <c r="N61" s="27"/>
    </row>
    <row r="62" spans="1:14" ht="15.75" customHeight="1" x14ac:dyDescent="0.2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77"/>
      <c r="L62" s="27"/>
      <c r="M62" s="27"/>
      <c r="N62" s="27"/>
    </row>
    <row r="63" spans="1:14" ht="15.75" customHeight="1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77"/>
      <c r="L63" s="27"/>
      <c r="M63" s="27"/>
      <c r="N63" s="27"/>
    </row>
    <row r="64" spans="1:14" ht="15.75" customHeight="1" x14ac:dyDescent="0.2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77"/>
      <c r="L64" s="27"/>
      <c r="M64" s="27"/>
      <c r="N64" s="27"/>
    </row>
    <row r="65" spans="1:14" ht="15.75" customHeight="1" x14ac:dyDescent="0.2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77"/>
      <c r="L65" s="27"/>
      <c r="M65" s="27"/>
      <c r="N65" s="27"/>
    </row>
    <row r="66" spans="1:14" ht="15.75" customHeight="1" x14ac:dyDescent="0.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77"/>
      <c r="L66" s="27"/>
      <c r="M66" s="27"/>
      <c r="N66" s="27"/>
    </row>
    <row r="67" spans="1:14" ht="15.75" customHeight="1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77"/>
      <c r="L67" s="27"/>
      <c r="M67" s="27"/>
      <c r="N67" s="27"/>
    </row>
    <row r="68" spans="1:14" ht="15.75" customHeight="1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77"/>
      <c r="L68" s="27"/>
      <c r="M68" s="27"/>
      <c r="N68" s="27"/>
    </row>
    <row r="69" spans="1:14" ht="15.75" customHeight="1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77"/>
      <c r="L69" s="27"/>
      <c r="M69" s="27"/>
      <c r="N69" s="27"/>
    </row>
    <row r="70" spans="1:14" ht="15.75" customHeight="1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77"/>
      <c r="L70" s="27"/>
      <c r="M70" s="27"/>
      <c r="N70" s="27"/>
    </row>
    <row r="71" spans="1:14" ht="15.75" customHeight="1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77"/>
      <c r="L71" s="27"/>
      <c r="M71" s="27"/>
      <c r="N71" s="27"/>
    </row>
    <row r="72" spans="1:14" ht="15.75" customHeight="1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77"/>
      <c r="L72" s="27"/>
      <c r="M72" s="27"/>
      <c r="N72" s="27"/>
    </row>
    <row r="73" spans="1:14" ht="15.75" customHeight="1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77"/>
      <c r="L73" s="27"/>
      <c r="M73" s="27"/>
      <c r="N73" s="27"/>
    </row>
    <row r="74" spans="1:14" ht="15.75" customHeight="1" x14ac:dyDescent="0.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77"/>
      <c r="L74" s="27"/>
      <c r="M74" s="27"/>
      <c r="N74" s="27"/>
    </row>
    <row r="75" spans="1:14" ht="15.75" customHeight="1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77"/>
      <c r="L75" s="27"/>
      <c r="M75" s="27"/>
      <c r="N75" s="27"/>
    </row>
    <row r="76" spans="1:14" ht="15.75" customHeight="1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77"/>
      <c r="L76" s="27"/>
      <c r="M76" s="27"/>
      <c r="N76" s="27"/>
    </row>
    <row r="77" spans="1:14" ht="15.75" customHeight="1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77"/>
      <c r="L77" s="27"/>
      <c r="M77" s="27"/>
      <c r="N77" s="27"/>
    </row>
    <row r="78" spans="1:14" ht="15.75" customHeight="1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77"/>
      <c r="L78" s="27"/>
      <c r="M78" s="27"/>
      <c r="N78" s="27"/>
    </row>
    <row r="79" spans="1:14" ht="15.75" customHeight="1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77"/>
      <c r="L79" s="27"/>
      <c r="M79" s="27"/>
      <c r="N79" s="27"/>
    </row>
    <row r="80" spans="1:14" ht="15.75" customHeight="1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77"/>
      <c r="L80" s="27"/>
      <c r="M80" s="27"/>
      <c r="N80" s="27"/>
    </row>
    <row r="81" spans="1:14" ht="15.75" customHeight="1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77"/>
      <c r="L81" s="27"/>
      <c r="M81" s="27"/>
      <c r="N81" s="27"/>
    </row>
    <row r="82" spans="1:14" ht="15.75" customHeight="1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77"/>
      <c r="L82" s="27"/>
      <c r="M82" s="27"/>
      <c r="N82" s="27"/>
    </row>
    <row r="83" spans="1:14" ht="15.75" customHeight="1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77"/>
      <c r="L83" s="27"/>
      <c r="M83" s="27"/>
      <c r="N83" s="27"/>
    </row>
    <row r="84" spans="1:14" ht="15.75" customHeight="1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77"/>
      <c r="L84" s="27"/>
      <c r="M84" s="27"/>
      <c r="N84" s="27"/>
    </row>
    <row r="85" spans="1:14" ht="15.75" customHeight="1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77"/>
      <c r="L85" s="27"/>
      <c r="M85" s="27"/>
      <c r="N85" s="27"/>
    </row>
    <row r="86" spans="1:14" ht="15.75" customHeight="1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77"/>
      <c r="L86" s="27"/>
      <c r="M86" s="27"/>
      <c r="N86" s="27"/>
    </row>
    <row r="87" spans="1:14" ht="15.75" customHeight="1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77"/>
      <c r="L87" s="27"/>
      <c r="M87" s="27"/>
      <c r="N87" s="27"/>
    </row>
    <row r="88" spans="1:14" ht="15.75" customHeight="1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77"/>
      <c r="L88" s="27"/>
      <c r="M88" s="27"/>
      <c r="N88" s="27"/>
    </row>
    <row r="89" spans="1:14" ht="15.75" customHeight="1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77"/>
      <c r="L89" s="27"/>
      <c r="M89" s="27"/>
      <c r="N89" s="27"/>
    </row>
    <row r="90" spans="1:14" ht="15.75" customHeight="1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77"/>
      <c r="L90" s="27"/>
      <c r="M90" s="27"/>
      <c r="N90" s="27"/>
    </row>
    <row r="91" spans="1:14" ht="15.75" customHeight="1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77"/>
      <c r="L91" s="27"/>
      <c r="M91" s="27"/>
      <c r="N91" s="27"/>
    </row>
    <row r="92" spans="1:14" ht="15.75" customHeight="1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77"/>
      <c r="L92" s="27"/>
      <c r="M92" s="27"/>
      <c r="N92" s="27"/>
    </row>
    <row r="93" spans="1:14" ht="15.75" customHeight="1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77"/>
      <c r="L93" s="27"/>
      <c r="M93" s="27"/>
      <c r="N93" s="27"/>
    </row>
    <row r="94" spans="1:14" ht="15.75" customHeight="1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77"/>
      <c r="L94" s="27"/>
      <c r="M94" s="27"/>
      <c r="N94" s="27"/>
    </row>
    <row r="95" spans="1:14" ht="15.75" customHeight="1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77"/>
      <c r="L95" s="27"/>
      <c r="M95" s="27"/>
      <c r="N95" s="27"/>
    </row>
    <row r="96" spans="1:14" ht="15.75" customHeight="1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77"/>
      <c r="L96" s="27"/>
      <c r="M96" s="27"/>
      <c r="N96" s="27"/>
    </row>
    <row r="97" spans="1:14" ht="15.75" customHeight="1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77"/>
      <c r="L97" s="27"/>
      <c r="M97" s="27"/>
      <c r="N97" s="27"/>
    </row>
    <row r="98" spans="1:14" ht="15.75" customHeight="1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77"/>
      <c r="L98" s="27"/>
      <c r="M98" s="27"/>
      <c r="N98" s="27"/>
    </row>
    <row r="99" spans="1:14" ht="15.75" customHeight="1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77"/>
      <c r="L99" s="27"/>
      <c r="M99" s="27"/>
      <c r="N99" s="27"/>
    </row>
    <row r="100" spans="1:14" ht="15.75" customHeight="1" x14ac:dyDescent="0.2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77"/>
      <c r="L100" s="27"/>
      <c r="M100" s="27"/>
      <c r="N100" s="27"/>
    </row>
    <row r="101" spans="1:14" ht="15.75" customHeight="1" x14ac:dyDescent="0.2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77"/>
      <c r="L101" s="27"/>
      <c r="M101" s="27"/>
      <c r="N101" s="27"/>
    </row>
    <row r="102" spans="1:14" ht="15.75" customHeight="1" x14ac:dyDescent="0.2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77"/>
      <c r="L102" s="27"/>
      <c r="M102" s="27"/>
      <c r="N102" s="27"/>
    </row>
    <row r="103" spans="1:14" ht="15.75" customHeight="1" x14ac:dyDescent="0.2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77"/>
      <c r="L103" s="27"/>
      <c r="M103" s="27"/>
      <c r="N103" s="27"/>
    </row>
    <row r="104" spans="1:14" ht="15.75" customHeight="1" x14ac:dyDescent="0.2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77"/>
      <c r="L104" s="27"/>
      <c r="M104" s="27"/>
      <c r="N104" s="27"/>
    </row>
    <row r="105" spans="1:14" ht="15.75" customHeight="1" x14ac:dyDescent="0.2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77"/>
      <c r="L105" s="27"/>
      <c r="M105" s="27"/>
      <c r="N105" s="27"/>
    </row>
    <row r="106" spans="1:14" ht="15.75" customHeight="1" x14ac:dyDescent="0.2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77"/>
      <c r="L106" s="27"/>
      <c r="M106" s="27"/>
      <c r="N106" s="27"/>
    </row>
    <row r="107" spans="1:14" ht="15.75" customHeight="1" x14ac:dyDescent="0.2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77"/>
      <c r="L107" s="27"/>
      <c r="M107" s="27"/>
      <c r="N107" s="27"/>
    </row>
    <row r="108" spans="1:14" ht="15.75" customHeight="1" x14ac:dyDescent="0.2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77"/>
      <c r="L108" s="27"/>
      <c r="M108" s="27"/>
      <c r="N108" s="27"/>
    </row>
    <row r="109" spans="1:14" ht="15.75" customHeight="1" x14ac:dyDescent="0.2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77"/>
      <c r="L109" s="27"/>
      <c r="M109" s="27"/>
      <c r="N109" s="27"/>
    </row>
    <row r="110" spans="1:14" ht="15.75" customHeight="1" x14ac:dyDescent="0.2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77"/>
      <c r="L110" s="27"/>
      <c r="M110" s="27"/>
      <c r="N110" s="27"/>
    </row>
    <row r="111" spans="1:14" ht="15.75" customHeight="1" x14ac:dyDescent="0.2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77"/>
      <c r="L111" s="27"/>
      <c r="M111" s="27"/>
      <c r="N111" s="27"/>
    </row>
    <row r="112" spans="1:14" ht="15.75" customHeight="1" x14ac:dyDescent="0.2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77"/>
      <c r="L112" s="27"/>
      <c r="M112" s="27"/>
      <c r="N112" s="27"/>
    </row>
    <row r="113" spans="1:14" ht="15.75" customHeight="1" x14ac:dyDescent="0.2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77"/>
      <c r="L113" s="27"/>
      <c r="M113" s="27"/>
      <c r="N113" s="27"/>
    </row>
    <row r="114" spans="1:14" ht="15.75" customHeight="1" x14ac:dyDescent="0.2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77"/>
      <c r="L114" s="27"/>
      <c r="M114" s="27"/>
      <c r="N114" s="27"/>
    </row>
    <row r="115" spans="1:14" ht="15.75" customHeight="1" x14ac:dyDescent="0.2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77"/>
      <c r="L115" s="27"/>
      <c r="M115" s="27"/>
      <c r="N115" s="27"/>
    </row>
  </sheetData>
  <mergeCells count="1">
    <mergeCell ref="A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6"/>
  <sheetViews>
    <sheetView workbookViewId="0"/>
  </sheetViews>
  <sheetFormatPr defaultColWidth="12.625" defaultRowHeight="15" customHeight="1" x14ac:dyDescent="0.15"/>
  <cols>
    <col min="1" max="1" width="12.625" customWidth="1"/>
    <col min="2" max="2" width="15.69140625" customWidth="1"/>
    <col min="3" max="3" width="15.078125" customWidth="1"/>
    <col min="4" max="4" width="39.96484375" customWidth="1"/>
    <col min="5" max="6" width="12.625" customWidth="1"/>
    <col min="7" max="7" width="18.51171875" customWidth="1"/>
    <col min="12" max="12" width="16.671875" customWidth="1"/>
  </cols>
  <sheetData>
    <row r="1" spans="1:13" ht="25.5" x14ac:dyDescent="0.35">
      <c r="A1" s="134" t="s">
        <v>167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28"/>
    </row>
    <row r="2" spans="1:13" ht="33" x14ac:dyDescent="0.2">
      <c r="A2" s="29" t="s">
        <v>108</v>
      </c>
      <c r="B2" s="30" t="s">
        <v>109</v>
      </c>
      <c r="C2" s="30" t="s">
        <v>110</v>
      </c>
      <c r="D2" s="31" t="s">
        <v>111</v>
      </c>
      <c r="E2" s="32" t="s">
        <v>22</v>
      </c>
      <c r="F2" s="32" t="s">
        <v>112</v>
      </c>
      <c r="G2" s="32" t="s">
        <v>113</v>
      </c>
      <c r="H2" s="32" t="s">
        <v>114</v>
      </c>
      <c r="I2" s="33" t="s">
        <v>23</v>
      </c>
      <c r="J2" s="34" t="s">
        <v>115</v>
      </c>
      <c r="K2" s="35" t="s">
        <v>116</v>
      </c>
      <c r="L2" s="36" t="s">
        <v>117</v>
      </c>
      <c r="M2" s="37" t="s">
        <v>118</v>
      </c>
    </row>
    <row r="3" spans="1:13" ht="13.5" x14ac:dyDescent="0.15">
      <c r="A3" s="78">
        <v>242534</v>
      </c>
      <c r="B3" s="1">
        <v>47019061806456</v>
      </c>
      <c r="C3" s="1">
        <v>8859061806456</v>
      </c>
      <c r="D3" s="1" t="s">
        <v>168</v>
      </c>
      <c r="E3" s="1">
        <v>2</v>
      </c>
      <c r="F3" s="1">
        <v>375</v>
      </c>
      <c r="G3" s="1">
        <v>375</v>
      </c>
      <c r="I3" s="1">
        <v>750</v>
      </c>
      <c r="L3" s="1" t="s">
        <v>169</v>
      </c>
    </row>
    <row r="4" spans="1:13" ht="13.5" x14ac:dyDescent="0.15">
      <c r="A4" s="78">
        <v>242565</v>
      </c>
      <c r="B4" s="1" t="s">
        <v>29</v>
      </c>
    </row>
    <row r="5" spans="1:13" ht="13.5" x14ac:dyDescent="0.15">
      <c r="A5" s="78">
        <v>242594</v>
      </c>
      <c r="B5" s="1">
        <v>47019061803769</v>
      </c>
      <c r="C5" s="1">
        <v>8859061803769</v>
      </c>
      <c r="D5" s="1" t="s">
        <v>170</v>
      </c>
      <c r="E5" s="1">
        <v>1</v>
      </c>
      <c r="F5" s="1">
        <v>965</v>
      </c>
      <c r="G5" s="1">
        <v>965</v>
      </c>
      <c r="I5" s="1">
        <v>965</v>
      </c>
      <c r="L5" s="1" t="s">
        <v>171</v>
      </c>
    </row>
    <row r="6" spans="1:13" ht="13.5" x14ac:dyDescent="0.15">
      <c r="A6" s="78">
        <v>242625</v>
      </c>
      <c r="B6" s="1" t="s">
        <v>29</v>
      </c>
    </row>
    <row r="7" spans="1:13" ht="13.5" x14ac:dyDescent="0.15">
      <c r="A7" s="78">
        <v>242655</v>
      </c>
      <c r="B7" s="1" t="s">
        <v>29</v>
      </c>
    </row>
    <row r="8" spans="1:13" ht="13.5" x14ac:dyDescent="0.15">
      <c r="A8" s="78">
        <v>242686</v>
      </c>
      <c r="B8" s="1">
        <v>47019061803769</v>
      </c>
      <c r="C8" s="1">
        <v>8859061803769</v>
      </c>
      <c r="D8" s="1" t="s">
        <v>172</v>
      </c>
      <c r="E8" s="1">
        <v>1</v>
      </c>
      <c r="F8" s="1">
        <v>965</v>
      </c>
      <c r="G8" s="1">
        <v>965</v>
      </c>
      <c r="I8" s="1">
        <v>965</v>
      </c>
      <c r="L8" s="1" t="s">
        <v>173</v>
      </c>
    </row>
    <row r="9" spans="1:13" ht="13.5" x14ac:dyDescent="0.15">
      <c r="A9" s="78">
        <v>242716</v>
      </c>
      <c r="B9" s="1" t="s">
        <v>29</v>
      </c>
    </row>
    <row r="10" spans="1:13" ht="13.5" x14ac:dyDescent="0.15">
      <c r="A10" s="78">
        <v>242747</v>
      </c>
      <c r="B10" s="1" t="s">
        <v>29</v>
      </c>
    </row>
    <row r="11" spans="1:13" ht="13.5" x14ac:dyDescent="0.15">
      <c r="A11" s="78">
        <v>242778</v>
      </c>
      <c r="B11" s="1">
        <v>47019061803769</v>
      </c>
      <c r="C11" s="1">
        <v>8859061803769</v>
      </c>
      <c r="D11" s="1" t="s">
        <v>174</v>
      </c>
      <c r="E11" s="1">
        <v>1</v>
      </c>
      <c r="F11" s="1">
        <v>965</v>
      </c>
      <c r="G11" s="1">
        <v>965</v>
      </c>
      <c r="I11" s="1">
        <v>965</v>
      </c>
      <c r="L11" s="1" t="s">
        <v>175</v>
      </c>
      <c r="M11" s="1">
        <v>1382</v>
      </c>
    </row>
    <row r="12" spans="1:13" ht="13.5" x14ac:dyDescent="0.15">
      <c r="B12" s="1">
        <v>47019061828168</v>
      </c>
      <c r="C12" s="1">
        <v>8859061828168</v>
      </c>
      <c r="D12" s="1" t="s">
        <v>176</v>
      </c>
      <c r="E12" s="1">
        <v>3</v>
      </c>
      <c r="F12" s="1">
        <v>139</v>
      </c>
      <c r="G12" s="1">
        <v>139</v>
      </c>
      <c r="I12" s="1">
        <v>417</v>
      </c>
      <c r="L12" s="1" t="s">
        <v>175</v>
      </c>
    </row>
    <row r="13" spans="1:13" ht="13.5" x14ac:dyDescent="0.15">
      <c r="A13" s="78">
        <v>242808</v>
      </c>
      <c r="B13" s="1" t="s">
        <v>29</v>
      </c>
    </row>
    <row r="14" spans="1:13" ht="13.5" x14ac:dyDescent="0.15">
      <c r="A14" s="78">
        <v>242839</v>
      </c>
      <c r="B14" s="1" t="s">
        <v>29</v>
      </c>
    </row>
    <row r="15" spans="1:13" ht="13.5" x14ac:dyDescent="0.15">
      <c r="A15" s="78">
        <v>242869</v>
      </c>
      <c r="B15" s="1" t="s">
        <v>29</v>
      </c>
    </row>
    <row r="16" spans="1:13" ht="13.5" x14ac:dyDescent="0.15">
      <c r="A16" s="1" t="s">
        <v>177</v>
      </c>
      <c r="B16" s="1" t="s">
        <v>29</v>
      </c>
    </row>
    <row r="17" spans="1:12" ht="13.5" x14ac:dyDescent="0.15">
      <c r="A17" s="1" t="s">
        <v>178</v>
      </c>
      <c r="B17" s="1" t="s">
        <v>29</v>
      </c>
    </row>
    <row r="18" spans="1:12" ht="13.5" x14ac:dyDescent="0.15">
      <c r="A18" s="1" t="s">
        <v>179</v>
      </c>
      <c r="B18" s="1" t="s">
        <v>29</v>
      </c>
    </row>
    <row r="19" spans="1:12" ht="13.5" x14ac:dyDescent="0.15">
      <c r="A19" s="1" t="s">
        <v>180</v>
      </c>
      <c r="B19" s="1" t="s">
        <v>29</v>
      </c>
    </row>
    <row r="20" spans="1:12" ht="13.5" x14ac:dyDescent="0.15">
      <c r="A20" s="1" t="s">
        <v>181</v>
      </c>
      <c r="B20" s="1" t="s">
        <v>29</v>
      </c>
    </row>
    <row r="21" spans="1:12" ht="15.75" customHeight="1" x14ac:dyDescent="0.15">
      <c r="A21" s="1" t="s">
        <v>182</v>
      </c>
      <c r="B21" s="1" t="s">
        <v>29</v>
      </c>
    </row>
    <row r="22" spans="1:12" ht="15.75" customHeight="1" x14ac:dyDescent="0.15">
      <c r="A22" s="1" t="s">
        <v>183</v>
      </c>
      <c r="B22" s="1" t="s">
        <v>29</v>
      </c>
    </row>
    <row r="23" spans="1:12" ht="15.75" customHeight="1" x14ac:dyDescent="0.15">
      <c r="A23" s="1" t="s">
        <v>184</v>
      </c>
      <c r="B23" s="1" t="s">
        <v>29</v>
      </c>
    </row>
    <row r="24" spans="1:12" ht="15.75" customHeight="1" x14ac:dyDescent="0.15">
      <c r="A24" s="1" t="s">
        <v>185</v>
      </c>
      <c r="B24" s="1" t="s">
        <v>29</v>
      </c>
    </row>
    <row r="25" spans="1:12" ht="15.75" customHeight="1" x14ac:dyDescent="0.15">
      <c r="A25" s="1" t="s">
        <v>186</v>
      </c>
      <c r="B25" s="1">
        <v>47019061828168</v>
      </c>
      <c r="C25" s="1">
        <v>8859061828168</v>
      </c>
      <c r="D25" s="1" t="s">
        <v>187</v>
      </c>
      <c r="E25" s="1">
        <v>3</v>
      </c>
      <c r="F25" s="1">
        <v>139</v>
      </c>
      <c r="G25" s="1">
        <v>139</v>
      </c>
      <c r="I25" s="1">
        <v>417</v>
      </c>
      <c r="L25" s="1" t="s">
        <v>188</v>
      </c>
    </row>
    <row r="26" spans="1:12" ht="15.75" customHeight="1" x14ac:dyDescent="0.15">
      <c r="A26" s="1" t="s">
        <v>189</v>
      </c>
      <c r="B26" s="1">
        <v>47019061824832</v>
      </c>
      <c r="C26" s="1">
        <v>8859061824832</v>
      </c>
      <c r="D26" s="1" t="s">
        <v>190</v>
      </c>
      <c r="E26" s="1">
        <v>2</v>
      </c>
      <c r="F26" s="1">
        <v>1000</v>
      </c>
      <c r="G26" s="1">
        <v>1000</v>
      </c>
      <c r="I26" s="1">
        <v>2000</v>
      </c>
      <c r="L26" s="1" t="s">
        <v>191</v>
      </c>
    </row>
    <row r="27" spans="1:12" ht="15.75" customHeight="1" x14ac:dyDescent="0.15">
      <c r="A27" s="1" t="s">
        <v>192</v>
      </c>
      <c r="B27" s="1" t="s">
        <v>29</v>
      </c>
    </row>
    <row r="28" spans="1:12" ht="15.75" customHeight="1" x14ac:dyDescent="0.15">
      <c r="A28" s="1" t="s">
        <v>193</v>
      </c>
      <c r="B28" s="1" t="s">
        <v>29</v>
      </c>
    </row>
    <row r="29" spans="1:12" ht="15.75" customHeight="1" x14ac:dyDescent="0.15">
      <c r="A29" s="1" t="s">
        <v>194</v>
      </c>
      <c r="B29" s="1" t="s">
        <v>29</v>
      </c>
    </row>
    <row r="30" spans="1:12" ht="15.75" customHeight="1" x14ac:dyDescent="0.15">
      <c r="A30" s="1" t="s">
        <v>195</v>
      </c>
      <c r="B30" s="1" t="s">
        <v>29</v>
      </c>
    </row>
    <row r="31" spans="1:12" ht="15.75" customHeight="1" x14ac:dyDescent="0.15">
      <c r="A31" s="1" t="s">
        <v>196</v>
      </c>
      <c r="B31" s="1" t="s">
        <v>29</v>
      </c>
    </row>
    <row r="32" spans="1:12" ht="15.75" customHeight="1" x14ac:dyDescent="0.15">
      <c r="A32" s="1" t="s">
        <v>197</v>
      </c>
      <c r="B32" s="1">
        <v>47019061828168</v>
      </c>
      <c r="C32" s="1">
        <v>8859061828168</v>
      </c>
      <c r="D32" s="1" t="s">
        <v>187</v>
      </c>
      <c r="E32" s="1">
        <v>25</v>
      </c>
      <c r="F32" s="1">
        <v>139</v>
      </c>
      <c r="G32" s="1">
        <v>139</v>
      </c>
      <c r="I32" s="2">
        <v>3475</v>
      </c>
      <c r="L32" s="1" t="s">
        <v>198</v>
      </c>
    </row>
    <row r="33" spans="1:13" ht="15.75" customHeight="1" x14ac:dyDescent="0.15">
      <c r="B33" s="1">
        <v>47019061803769</v>
      </c>
      <c r="C33" s="1">
        <v>8859061803769</v>
      </c>
      <c r="D33" s="1" t="s">
        <v>172</v>
      </c>
      <c r="E33" s="1">
        <v>2</v>
      </c>
      <c r="F33" s="1">
        <v>965</v>
      </c>
      <c r="G33" s="1">
        <v>965</v>
      </c>
      <c r="I33" s="1">
        <v>1930</v>
      </c>
      <c r="L33" s="1" t="s">
        <v>198</v>
      </c>
    </row>
    <row r="34" spans="1:13" ht="15.75" customHeight="1" x14ac:dyDescent="0.15">
      <c r="A34" s="1" t="s">
        <v>199</v>
      </c>
      <c r="B34" s="1" t="s">
        <v>29</v>
      </c>
    </row>
    <row r="35" spans="1:13" ht="15.75" customHeight="1" x14ac:dyDescent="0.15">
      <c r="A35" s="1" t="s">
        <v>200</v>
      </c>
      <c r="B35" s="1" t="s">
        <v>29</v>
      </c>
    </row>
    <row r="36" spans="1:13" ht="15.75" customHeight="1" x14ac:dyDescent="0.2">
      <c r="A36" s="70" t="s">
        <v>165</v>
      </c>
      <c r="B36" s="71"/>
      <c r="C36" s="71"/>
      <c r="D36" s="72"/>
      <c r="E36" s="73">
        <f>SUM(E3:E33)</f>
        <v>40</v>
      </c>
      <c r="F36" s="73" t="s">
        <v>166</v>
      </c>
      <c r="G36" s="73"/>
      <c r="H36" s="73"/>
      <c r="I36" s="74">
        <f>SUM(I3:I34)</f>
        <v>11884</v>
      </c>
      <c r="J36" s="75">
        <f t="shared" ref="J36:K36" si="0">SUM(J3:J29)</f>
        <v>0</v>
      </c>
      <c r="K36" s="76">
        <f t="shared" si="0"/>
        <v>0</v>
      </c>
      <c r="L36" s="14"/>
      <c r="M36" s="14"/>
    </row>
    <row r="37" spans="1:13" ht="15.75" customHeight="1" x14ac:dyDescent="0.15"/>
    <row r="38" spans="1:13" ht="15.75" customHeight="1" x14ac:dyDescent="0.15"/>
    <row r="39" spans="1:13" ht="15.75" customHeight="1" x14ac:dyDescent="0.15"/>
    <row r="40" spans="1:13" ht="15.75" customHeight="1" x14ac:dyDescent="0.15"/>
    <row r="41" spans="1:13" ht="15.75" customHeight="1" x14ac:dyDescent="0.15"/>
    <row r="42" spans="1:13" ht="15.75" customHeight="1" x14ac:dyDescent="0.15"/>
    <row r="43" spans="1:13" ht="15.75" customHeight="1" x14ac:dyDescent="0.15"/>
    <row r="44" spans="1:13" ht="15.75" customHeight="1" x14ac:dyDescent="0.15"/>
    <row r="45" spans="1:13" ht="15.75" customHeight="1" x14ac:dyDescent="0.15"/>
    <row r="46" spans="1:13" ht="15.75" customHeight="1" x14ac:dyDescent="0.15"/>
    <row r="47" spans="1:13" ht="15.75" customHeight="1" x14ac:dyDescent="0.15"/>
    <row r="48" spans="1:13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</sheetData>
  <mergeCells count="1">
    <mergeCell ref="A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17"/>
  <sheetViews>
    <sheetView workbookViewId="0"/>
  </sheetViews>
  <sheetFormatPr defaultColWidth="12.625" defaultRowHeight="15" customHeight="1" x14ac:dyDescent="0.15"/>
  <cols>
    <col min="1" max="1" width="12.625" customWidth="1"/>
    <col min="2" max="2" width="17.16015625" customWidth="1"/>
    <col min="3" max="3" width="16.1796875" customWidth="1"/>
    <col min="4" max="4" width="41.06640625" customWidth="1"/>
    <col min="5" max="5" width="9.9296875" customWidth="1"/>
    <col min="6" max="6" width="9.4375" customWidth="1"/>
    <col min="7" max="7" width="10.41796875" customWidth="1"/>
    <col min="8" max="8" width="11.5234375" customWidth="1"/>
    <col min="9" max="9" width="10.54296875" customWidth="1"/>
    <col min="12" max="12" width="17.0390625" customWidth="1"/>
  </cols>
  <sheetData>
    <row r="1" spans="1:13" ht="25.5" x14ac:dyDescent="0.35">
      <c r="A1" s="136" t="s">
        <v>201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79"/>
    </row>
    <row r="2" spans="1:13" ht="33" x14ac:dyDescent="0.2">
      <c r="A2" s="80" t="s">
        <v>108</v>
      </c>
      <c r="B2" s="81" t="s">
        <v>109</v>
      </c>
      <c r="C2" s="81" t="s">
        <v>110</v>
      </c>
      <c r="D2" s="82" t="s">
        <v>111</v>
      </c>
      <c r="E2" s="83" t="s">
        <v>22</v>
      </c>
      <c r="F2" s="83" t="s">
        <v>112</v>
      </c>
      <c r="G2" s="83" t="s">
        <v>113</v>
      </c>
      <c r="H2" s="83" t="s">
        <v>114</v>
      </c>
      <c r="I2" s="84" t="s">
        <v>23</v>
      </c>
      <c r="J2" s="85" t="s">
        <v>115</v>
      </c>
      <c r="K2" s="86" t="s">
        <v>116</v>
      </c>
      <c r="L2" s="87" t="s">
        <v>117</v>
      </c>
      <c r="M2" s="87" t="s">
        <v>118</v>
      </c>
    </row>
    <row r="3" spans="1:13" ht="13.5" x14ac:dyDescent="0.15">
      <c r="A3" s="78">
        <v>242889</v>
      </c>
      <c r="B3" s="1" t="s">
        <v>29</v>
      </c>
    </row>
    <row r="4" spans="1:13" ht="13.5" x14ac:dyDescent="0.15">
      <c r="A4" s="78">
        <v>242920</v>
      </c>
      <c r="B4" s="1" t="s">
        <v>29</v>
      </c>
    </row>
    <row r="5" spans="1:13" ht="13.5" x14ac:dyDescent="0.15">
      <c r="A5" s="78">
        <v>242948</v>
      </c>
      <c r="B5" s="1">
        <v>47019061803769</v>
      </c>
      <c r="C5" s="1">
        <v>8859061803769</v>
      </c>
      <c r="D5" s="1" t="s">
        <v>170</v>
      </c>
      <c r="E5" s="1">
        <v>1</v>
      </c>
      <c r="F5" s="1">
        <v>965</v>
      </c>
      <c r="G5" s="1">
        <v>965</v>
      </c>
      <c r="I5" s="1">
        <v>965</v>
      </c>
      <c r="K5" s="1" t="s">
        <v>202</v>
      </c>
      <c r="L5" s="1" t="s">
        <v>203</v>
      </c>
      <c r="M5" s="1">
        <v>965</v>
      </c>
    </row>
    <row r="6" spans="1:13" ht="13.5" x14ac:dyDescent="0.15">
      <c r="A6" s="78">
        <v>242979</v>
      </c>
      <c r="B6" s="1">
        <v>47019061824207</v>
      </c>
      <c r="C6" s="1">
        <v>8859061824207</v>
      </c>
      <c r="D6" s="1" t="s">
        <v>204</v>
      </c>
      <c r="E6" s="1">
        <v>5</v>
      </c>
      <c r="F6" s="1">
        <v>694</v>
      </c>
      <c r="G6" s="1">
        <v>694</v>
      </c>
      <c r="I6" s="1">
        <v>3470</v>
      </c>
      <c r="L6" s="1" t="s">
        <v>205</v>
      </c>
    </row>
    <row r="7" spans="1:13" ht="13.5" x14ac:dyDescent="0.15">
      <c r="B7" s="1">
        <v>47019061824832</v>
      </c>
      <c r="C7" s="1">
        <v>8859061824832</v>
      </c>
      <c r="D7" s="1" t="s">
        <v>206</v>
      </c>
      <c r="E7" s="1">
        <v>1</v>
      </c>
      <c r="F7" s="1">
        <v>1000</v>
      </c>
      <c r="G7" s="1">
        <v>1000</v>
      </c>
      <c r="I7" s="1">
        <v>1000</v>
      </c>
      <c r="L7" s="1" t="s">
        <v>205</v>
      </c>
      <c r="M7" s="1">
        <v>4470</v>
      </c>
    </row>
    <row r="8" spans="1:13" ht="13.5" x14ac:dyDescent="0.15">
      <c r="A8" s="78">
        <v>243009</v>
      </c>
      <c r="B8" s="1" t="s">
        <v>29</v>
      </c>
    </row>
    <row r="9" spans="1:13" ht="13.5" x14ac:dyDescent="0.15">
      <c r="A9" s="78">
        <v>243040</v>
      </c>
      <c r="B9" s="1">
        <v>47019061804919</v>
      </c>
      <c r="C9" s="1">
        <v>8859061804919</v>
      </c>
      <c r="D9" s="1" t="s">
        <v>207</v>
      </c>
      <c r="E9" s="1">
        <v>1</v>
      </c>
      <c r="F9" s="1">
        <v>2170</v>
      </c>
      <c r="G9" s="1">
        <v>2170</v>
      </c>
      <c r="I9" s="1">
        <v>2170</v>
      </c>
      <c r="L9" s="1" t="s">
        <v>208</v>
      </c>
    </row>
    <row r="10" spans="1:13" ht="13.5" x14ac:dyDescent="0.15">
      <c r="B10" s="1">
        <v>47019061803769</v>
      </c>
      <c r="C10" s="1">
        <v>8859061803769</v>
      </c>
      <c r="D10" s="1" t="s">
        <v>209</v>
      </c>
      <c r="E10" s="1">
        <v>1</v>
      </c>
      <c r="F10" s="1">
        <v>965</v>
      </c>
      <c r="G10" s="1">
        <v>965</v>
      </c>
      <c r="I10" s="1">
        <v>965</v>
      </c>
      <c r="L10" s="1" t="s">
        <v>208</v>
      </c>
      <c r="M10" s="1">
        <v>3135</v>
      </c>
    </row>
    <row r="11" spans="1:13" ht="13.5" x14ac:dyDescent="0.15">
      <c r="A11" s="78">
        <v>243070</v>
      </c>
      <c r="B11" s="1">
        <v>4701168061815410</v>
      </c>
      <c r="C11" s="1">
        <v>8859061815410</v>
      </c>
      <c r="D11" s="1" t="s">
        <v>210</v>
      </c>
      <c r="E11" s="1">
        <v>100</v>
      </c>
      <c r="F11" s="1">
        <v>80</v>
      </c>
      <c r="G11" s="1">
        <v>134</v>
      </c>
      <c r="I11" s="1">
        <v>8000</v>
      </c>
      <c r="L11" s="1" t="s">
        <v>211</v>
      </c>
    </row>
    <row r="12" spans="1:13" ht="13.5" x14ac:dyDescent="0.15">
      <c r="B12" s="1">
        <v>47019061803769</v>
      </c>
      <c r="C12" s="1">
        <v>8859061803769</v>
      </c>
      <c r="D12" s="1" t="s">
        <v>172</v>
      </c>
      <c r="E12" s="1">
        <v>4</v>
      </c>
      <c r="F12" s="1">
        <v>965</v>
      </c>
      <c r="G12" s="1">
        <v>965</v>
      </c>
      <c r="I12" s="1">
        <v>3860</v>
      </c>
      <c r="L12" s="1" t="s">
        <v>211</v>
      </c>
    </row>
    <row r="13" spans="1:13" ht="13.5" x14ac:dyDescent="0.15">
      <c r="B13" s="17" t="s">
        <v>212</v>
      </c>
      <c r="C13" s="1">
        <v>8859061824245</v>
      </c>
      <c r="D13" s="1" t="s">
        <v>213</v>
      </c>
      <c r="E13" s="1"/>
      <c r="F13" s="1"/>
      <c r="G13" s="1"/>
      <c r="I13" s="1"/>
      <c r="L13" s="1" t="s">
        <v>211</v>
      </c>
    </row>
    <row r="14" spans="1:13" ht="13.5" x14ac:dyDescent="0.15">
      <c r="B14" s="1">
        <v>47019061822265</v>
      </c>
      <c r="C14" s="1">
        <v>8859061822265</v>
      </c>
      <c r="D14" s="1" t="s">
        <v>214</v>
      </c>
      <c r="E14" s="1"/>
      <c r="F14" s="1"/>
      <c r="G14" s="1"/>
      <c r="I14" s="1"/>
      <c r="L14" s="1" t="s">
        <v>211</v>
      </c>
      <c r="M14" s="1">
        <v>15496</v>
      </c>
    </row>
    <row r="15" spans="1:13" ht="13.5" x14ac:dyDescent="0.15">
      <c r="A15" s="78">
        <v>243101</v>
      </c>
      <c r="B15" s="1" t="s">
        <v>29</v>
      </c>
      <c r="M15" s="1">
        <v>0</v>
      </c>
    </row>
    <row r="16" spans="1:13" ht="13.5" x14ac:dyDescent="0.15">
      <c r="A16" s="78">
        <v>243132</v>
      </c>
      <c r="B16" s="1" t="s">
        <v>29</v>
      </c>
    </row>
    <row r="17" spans="1:13" ht="13.5" x14ac:dyDescent="0.15">
      <c r="A17" s="78">
        <v>243162</v>
      </c>
      <c r="B17" s="1" t="s">
        <v>29</v>
      </c>
      <c r="E17" s="1">
        <v>1</v>
      </c>
      <c r="F17" s="1">
        <v>1000</v>
      </c>
      <c r="G17" s="1">
        <v>1000</v>
      </c>
      <c r="I17" s="1">
        <v>1000</v>
      </c>
      <c r="L17" s="1" t="s">
        <v>215</v>
      </c>
      <c r="M17" s="1">
        <v>1000</v>
      </c>
    </row>
    <row r="18" spans="1:13" ht="13.5" x14ac:dyDescent="0.15">
      <c r="A18" s="78">
        <v>243193</v>
      </c>
      <c r="B18" s="1">
        <v>47019061824832</v>
      </c>
      <c r="C18" s="1">
        <v>8859061824832</v>
      </c>
      <c r="D18" s="1" t="s">
        <v>216</v>
      </c>
    </row>
    <row r="19" spans="1:13" ht="13.5" x14ac:dyDescent="0.15">
      <c r="A19" s="78">
        <v>243223</v>
      </c>
      <c r="B19" s="1" t="s">
        <v>29</v>
      </c>
    </row>
    <row r="20" spans="1:13" ht="13.5" x14ac:dyDescent="0.15">
      <c r="A20" s="1" t="s">
        <v>217</v>
      </c>
      <c r="B20" s="1" t="s">
        <v>29</v>
      </c>
    </row>
    <row r="21" spans="1:13" ht="15.75" customHeight="1" x14ac:dyDescent="0.15">
      <c r="A21" s="1" t="s">
        <v>218</v>
      </c>
      <c r="B21" s="1">
        <v>47019061806456</v>
      </c>
      <c r="C21" s="1">
        <v>8859061806456</v>
      </c>
      <c r="D21" s="1" t="s">
        <v>219</v>
      </c>
      <c r="E21" s="1">
        <v>1</v>
      </c>
      <c r="F21" s="1">
        <v>375</v>
      </c>
      <c r="G21" s="1">
        <v>375</v>
      </c>
      <c r="I21" s="1">
        <v>375</v>
      </c>
      <c r="L21" s="1" t="s">
        <v>220</v>
      </c>
      <c r="M21" s="1">
        <v>375</v>
      </c>
    </row>
    <row r="22" spans="1:13" ht="15.75" customHeight="1" x14ac:dyDescent="0.15">
      <c r="A22" s="1" t="s">
        <v>221</v>
      </c>
      <c r="B22" s="1">
        <v>47019061803769</v>
      </c>
      <c r="C22" s="1">
        <v>8859061803769</v>
      </c>
      <c r="D22" s="1" t="s">
        <v>222</v>
      </c>
      <c r="E22" s="1">
        <v>1</v>
      </c>
      <c r="F22" s="1">
        <v>965</v>
      </c>
      <c r="G22" s="1">
        <v>965</v>
      </c>
      <c r="I22" s="1">
        <v>965</v>
      </c>
      <c r="L22" s="1" t="s">
        <v>223</v>
      </c>
      <c r="M22" s="1">
        <v>965</v>
      </c>
    </row>
    <row r="23" spans="1:13" ht="15.75" customHeight="1" x14ac:dyDescent="0.15">
      <c r="A23" s="1" t="s">
        <v>224</v>
      </c>
      <c r="B23" s="1" t="s">
        <v>29</v>
      </c>
    </row>
    <row r="24" spans="1:13" ht="15.75" customHeight="1" x14ac:dyDescent="0.15">
      <c r="A24" s="1" t="s">
        <v>225</v>
      </c>
      <c r="B24" s="1">
        <v>47019061833063</v>
      </c>
      <c r="C24" s="1">
        <v>8859061833063</v>
      </c>
      <c r="D24" s="1" t="s">
        <v>226</v>
      </c>
      <c r="E24" s="1">
        <v>68</v>
      </c>
      <c r="F24" s="1">
        <v>160</v>
      </c>
      <c r="G24" s="1">
        <v>160</v>
      </c>
      <c r="I24" s="1">
        <v>10880</v>
      </c>
      <c r="L24" s="1" t="s">
        <v>227</v>
      </c>
    </row>
    <row r="25" spans="1:13" ht="15.75" customHeight="1" x14ac:dyDescent="0.15">
      <c r="B25" s="1">
        <v>47019061805992</v>
      </c>
      <c r="C25" s="1">
        <v>8859061805992</v>
      </c>
      <c r="D25" s="1" t="s">
        <v>228</v>
      </c>
      <c r="E25" s="1">
        <v>90</v>
      </c>
      <c r="F25" s="1">
        <v>64</v>
      </c>
      <c r="G25" s="1">
        <v>73</v>
      </c>
      <c r="I25" s="1">
        <v>5760</v>
      </c>
      <c r="L25" s="1" t="s">
        <v>227</v>
      </c>
    </row>
    <row r="26" spans="1:13" ht="15.75" customHeight="1" x14ac:dyDescent="0.15">
      <c r="B26" s="1">
        <v>47019061803769</v>
      </c>
      <c r="C26" s="1">
        <v>8859061803769</v>
      </c>
      <c r="D26" s="1" t="s">
        <v>229</v>
      </c>
      <c r="E26" s="1">
        <v>2</v>
      </c>
      <c r="F26" s="1">
        <v>965</v>
      </c>
      <c r="G26" s="1">
        <v>965</v>
      </c>
      <c r="I26" s="1">
        <v>1930</v>
      </c>
      <c r="J26" s="1" t="s">
        <v>230</v>
      </c>
      <c r="L26" s="1" t="s">
        <v>227</v>
      </c>
      <c r="M26" s="1">
        <v>18570</v>
      </c>
    </row>
    <row r="27" spans="1:13" ht="15.75" customHeight="1" x14ac:dyDescent="0.15">
      <c r="A27" s="1" t="s">
        <v>231</v>
      </c>
      <c r="B27" s="1">
        <v>47019061825327</v>
      </c>
      <c r="C27" s="1">
        <v>8859061825327</v>
      </c>
      <c r="D27" s="1" t="s">
        <v>232</v>
      </c>
      <c r="E27" s="1">
        <v>1</v>
      </c>
      <c r="F27" s="1">
        <v>3720</v>
      </c>
      <c r="G27" s="1">
        <v>3720</v>
      </c>
      <c r="I27" s="1">
        <v>3720</v>
      </c>
      <c r="L27" s="1" t="s">
        <v>233</v>
      </c>
      <c r="M27" s="1">
        <v>3720</v>
      </c>
    </row>
    <row r="28" spans="1:13" ht="15.75" customHeight="1" x14ac:dyDescent="0.15">
      <c r="A28" s="1" t="s">
        <v>234</v>
      </c>
      <c r="B28" s="1">
        <v>47019061803769</v>
      </c>
      <c r="C28" s="1">
        <v>8859061803769</v>
      </c>
      <c r="D28" s="1" t="s">
        <v>235</v>
      </c>
      <c r="E28" s="1">
        <v>2</v>
      </c>
      <c r="F28" s="1">
        <v>965</v>
      </c>
      <c r="G28" s="1">
        <v>965</v>
      </c>
      <c r="I28" s="1">
        <v>1930</v>
      </c>
      <c r="L28" s="1" t="s">
        <v>236</v>
      </c>
      <c r="M28" s="1">
        <v>1930</v>
      </c>
    </row>
    <row r="29" spans="1:13" ht="15.75" customHeight="1" x14ac:dyDescent="0.15">
      <c r="A29" s="1" t="s">
        <v>237</v>
      </c>
      <c r="B29" s="1" t="s">
        <v>29</v>
      </c>
    </row>
    <row r="30" spans="1:13" ht="15.75" customHeight="1" x14ac:dyDescent="0.15">
      <c r="A30" s="1" t="s">
        <v>238</v>
      </c>
      <c r="B30" s="1">
        <v>47019061803530</v>
      </c>
      <c r="C30" s="1">
        <v>8859061803530</v>
      </c>
      <c r="D30" s="1" t="s">
        <v>239</v>
      </c>
      <c r="E30" s="1">
        <v>1</v>
      </c>
      <c r="F30" s="1">
        <v>2420</v>
      </c>
      <c r="G30" s="1">
        <v>2420</v>
      </c>
      <c r="I30" s="1">
        <v>2420</v>
      </c>
      <c r="L30" s="1" t="s">
        <v>240</v>
      </c>
    </row>
    <row r="31" spans="1:13" ht="15.75" customHeight="1" x14ac:dyDescent="0.15">
      <c r="B31" s="1">
        <v>47019061803769</v>
      </c>
      <c r="C31" s="1">
        <v>8859061803769</v>
      </c>
      <c r="D31" s="1" t="s">
        <v>229</v>
      </c>
      <c r="E31" s="1">
        <v>1</v>
      </c>
      <c r="F31" s="1">
        <v>965</v>
      </c>
      <c r="G31" s="1">
        <v>965</v>
      </c>
      <c r="I31" s="1">
        <v>965</v>
      </c>
      <c r="L31" s="1" t="s">
        <v>240</v>
      </c>
      <c r="M31" s="1">
        <v>3385</v>
      </c>
    </row>
    <row r="32" spans="1:13" ht="15.75" customHeight="1" x14ac:dyDescent="0.15">
      <c r="A32" s="1" t="s">
        <v>241</v>
      </c>
      <c r="B32" s="1" t="s">
        <v>29</v>
      </c>
    </row>
    <row r="33" spans="1:13" ht="15.75" customHeight="1" x14ac:dyDescent="0.15">
      <c r="A33" s="1" t="s">
        <v>242</v>
      </c>
      <c r="B33" s="1" t="s">
        <v>29</v>
      </c>
    </row>
    <row r="34" spans="1:13" ht="15.75" customHeight="1" x14ac:dyDescent="0.15">
      <c r="A34" s="1" t="s">
        <v>243</v>
      </c>
      <c r="B34" s="1">
        <v>47011642104010</v>
      </c>
      <c r="C34" s="1">
        <v>885906104010</v>
      </c>
      <c r="D34" s="1" t="s">
        <v>244</v>
      </c>
      <c r="E34" s="1">
        <v>2</v>
      </c>
      <c r="F34" s="1">
        <v>95</v>
      </c>
      <c r="G34" s="1">
        <v>95</v>
      </c>
      <c r="I34" s="1">
        <v>190</v>
      </c>
      <c r="L34" s="1" t="s">
        <v>245</v>
      </c>
    </row>
    <row r="35" spans="1:13" ht="15.75" customHeight="1" x14ac:dyDescent="0.15">
      <c r="B35" s="1">
        <v>47010342151520</v>
      </c>
      <c r="C35" s="1">
        <v>885906151520</v>
      </c>
      <c r="D35" s="1" t="s">
        <v>246</v>
      </c>
      <c r="E35" s="1">
        <v>1</v>
      </c>
      <c r="F35" s="1">
        <v>110</v>
      </c>
      <c r="G35" s="1">
        <v>213</v>
      </c>
      <c r="I35" s="1">
        <v>110</v>
      </c>
      <c r="L35" s="1" t="s">
        <v>245</v>
      </c>
      <c r="M35" s="1">
        <v>300</v>
      </c>
    </row>
    <row r="36" spans="1:13" ht="15.75" customHeight="1" x14ac:dyDescent="0.15">
      <c r="A36" s="1" t="s">
        <v>247</v>
      </c>
      <c r="B36" s="1">
        <v>47019061832516</v>
      </c>
      <c r="C36" s="1">
        <v>8859061832516</v>
      </c>
      <c r="D36" s="1" t="s">
        <v>248</v>
      </c>
      <c r="E36" s="1">
        <v>4</v>
      </c>
      <c r="F36" s="1">
        <v>620</v>
      </c>
      <c r="G36" s="1">
        <v>612</v>
      </c>
      <c r="I36" s="1">
        <v>2479</v>
      </c>
      <c r="L36" s="1" t="s">
        <v>249</v>
      </c>
    </row>
    <row r="37" spans="1:13" ht="15.75" customHeight="1" x14ac:dyDescent="0.15">
      <c r="B37" s="1">
        <v>47019061803769</v>
      </c>
      <c r="C37" s="1">
        <v>8859061803769</v>
      </c>
      <c r="D37" s="1" t="s">
        <v>250</v>
      </c>
      <c r="E37" s="1">
        <v>1</v>
      </c>
      <c r="F37" s="1">
        <v>965</v>
      </c>
      <c r="G37" s="1">
        <v>965</v>
      </c>
      <c r="I37" s="1">
        <v>965</v>
      </c>
      <c r="J37" s="1"/>
      <c r="L37" s="1" t="s">
        <v>249</v>
      </c>
      <c r="M37" s="1">
        <v>3444.98</v>
      </c>
    </row>
    <row r="38" spans="1:13" ht="15.75" customHeight="1" x14ac:dyDescent="0.15">
      <c r="A38" s="1" t="s">
        <v>251</v>
      </c>
      <c r="B38" s="1" t="s">
        <v>29</v>
      </c>
    </row>
    <row r="39" spans="1:13" ht="15.75" customHeight="1" x14ac:dyDescent="0.15">
      <c r="A39" s="1" t="s">
        <v>252</v>
      </c>
      <c r="B39" s="1">
        <v>47019061804919</v>
      </c>
      <c r="C39" s="1">
        <v>8859061804919</v>
      </c>
      <c r="D39" s="1" t="s">
        <v>253</v>
      </c>
      <c r="E39" s="1">
        <v>1</v>
      </c>
      <c r="F39" s="1">
        <v>2170</v>
      </c>
      <c r="G39" s="1">
        <v>2170</v>
      </c>
      <c r="I39" s="1">
        <v>2170</v>
      </c>
      <c r="L39" s="1" t="s">
        <v>254</v>
      </c>
    </row>
    <row r="40" spans="1:13" ht="15.75" customHeight="1" x14ac:dyDescent="0.15">
      <c r="B40" s="1">
        <v>47019061803769</v>
      </c>
      <c r="C40" s="1">
        <v>8859061803769</v>
      </c>
      <c r="D40" s="1" t="s">
        <v>255</v>
      </c>
      <c r="E40" s="1">
        <v>2</v>
      </c>
      <c r="F40" s="1">
        <v>965</v>
      </c>
      <c r="G40" s="1">
        <v>965</v>
      </c>
      <c r="I40" s="1">
        <v>1930</v>
      </c>
      <c r="L40" s="1" t="s">
        <v>254</v>
      </c>
    </row>
    <row r="41" spans="1:13" ht="15.75" customHeight="1" x14ac:dyDescent="0.15">
      <c r="B41" s="1">
        <v>47019061832516</v>
      </c>
      <c r="C41" s="1">
        <v>8859061832516</v>
      </c>
      <c r="D41" s="1" t="s">
        <v>256</v>
      </c>
      <c r="E41" s="1">
        <v>1</v>
      </c>
      <c r="F41" s="1">
        <v>612</v>
      </c>
      <c r="G41" s="1">
        <v>612</v>
      </c>
      <c r="I41" s="1">
        <v>612</v>
      </c>
      <c r="L41" s="1" t="s">
        <v>254</v>
      </c>
      <c r="M41" s="1">
        <v>4712</v>
      </c>
    </row>
    <row r="42" spans="1:13" ht="15.75" customHeight="1" x14ac:dyDescent="0.15">
      <c r="A42" s="1" t="s">
        <v>257</v>
      </c>
      <c r="B42" s="1" t="s">
        <v>29</v>
      </c>
    </row>
    <row r="43" spans="1:13" ht="15.75" customHeight="1" x14ac:dyDescent="0.15">
      <c r="A43" s="1" t="s">
        <v>258</v>
      </c>
      <c r="B43" s="1">
        <v>470190600108015</v>
      </c>
      <c r="C43" s="1">
        <v>88590600108015</v>
      </c>
      <c r="D43" s="1" t="s">
        <v>259</v>
      </c>
      <c r="E43" s="1">
        <v>3</v>
      </c>
      <c r="F43" s="1">
        <v>345</v>
      </c>
      <c r="G43" s="1">
        <v>345</v>
      </c>
      <c r="I43" s="1">
        <v>1035</v>
      </c>
      <c r="L43" s="1" t="s">
        <v>260</v>
      </c>
      <c r="M43" s="1">
        <v>1035</v>
      </c>
    </row>
    <row r="44" spans="1:13" ht="15.75" customHeight="1" x14ac:dyDescent="0.15">
      <c r="A44" s="1" t="s">
        <v>261</v>
      </c>
      <c r="B44" s="1" t="s">
        <v>29</v>
      </c>
    </row>
    <row r="45" spans="1:13" ht="15.75" customHeight="1" x14ac:dyDescent="0.15">
      <c r="A45" s="1" t="s">
        <v>262</v>
      </c>
      <c r="B45" s="1">
        <v>47019061821916</v>
      </c>
      <c r="C45" s="1">
        <v>8859061821916</v>
      </c>
      <c r="D45" s="1" t="s">
        <v>263</v>
      </c>
      <c r="E45" s="1">
        <v>1</v>
      </c>
      <c r="F45" s="1">
        <v>540</v>
      </c>
      <c r="G45" s="1">
        <v>540</v>
      </c>
      <c r="L45" s="1" t="s">
        <v>264</v>
      </c>
    </row>
    <row r="46" spans="1:13" ht="15.75" customHeight="1" x14ac:dyDescent="0.15">
      <c r="B46" s="1">
        <v>47019061824931</v>
      </c>
      <c r="C46" s="1">
        <v>8859061824931</v>
      </c>
      <c r="D46" s="1" t="s">
        <v>265</v>
      </c>
      <c r="E46" s="1">
        <v>1</v>
      </c>
      <c r="F46" s="1">
        <v>432</v>
      </c>
      <c r="G46" s="1">
        <v>432</v>
      </c>
      <c r="I46" s="1">
        <v>972</v>
      </c>
      <c r="L46" s="1" t="s">
        <v>264</v>
      </c>
      <c r="M46" s="1">
        <v>972</v>
      </c>
    </row>
    <row r="47" spans="1:13" ht="15.75" customHeight="1" x14ac:dyDescent="0.2">
      <c r="A47" s="88" t="s">
        <v>165</v>
      </c>
      <c r="B47" s="89"/>
      <c r="C47" s="89"/>
      <c r="D47" s="89"/>
      <c r="E47" s="90">
        <f>SUM(E5:E25)</f>
        <v>274</v>
      </c>
      <c r="F47" s="73" t="s">
        <v>166</v>
      </c>
      <c r="G47" s="73"/>
      <c r="H47" s="73"/>
      <c r="I47" s="91">
        <f>SUM(I5:I46)</f>
        <v>60838</v>
      </c>
      <c r="J47" s="92" t="e">
        <f t="shared" ref="J47:K47" si="0">SUM(#REF!)</f>
        <v>#REF!</v>
      </c>
      <c r="K47" s="93" t="e">
        <f t="shared" si="0"/>
        <v>#REF!</v>
      </c>
      <c r="L47" s="94" t="s">
        <v>266</v>
      </c>
    </row>
    <row r="48" spans="1:13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</sheetData>
  <mergeCells count="1">
    <mergeCell ref="A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15"/>
  <sheetViews>
    <sheetView workbookViewId="0"/>
  </sheetViews>
  <sheetFormatPr defaultColWidth="12.625" defaultRowHeight="15" customHeight="1" x14ac:dyDescent="0.15"/>
  <cols>
    <col min="1" max="1" width="12.625" customWidth="1"/>
    <col min="2" max="2" width="16.1796875" customWidth="1"/>
    <col min="3" max="3" width="15.56640625" customWidth="1"/>
    <col min="4" max="4" width="20.83984375" customWidth="1"/>
    <col min="5" max="6" width="12.625" customWidth="1"/>
    <col min="12" max="12" width="16.546875" customWidth="1"/>
  </cols>
  <sheetData>
    <row r="1" spans="1:13" ht="25.5" x14ac:dyDescent="0.35">
      <c r="A1" s="136" t="s">
        <v>267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79"/>
    </row>
    <row r="2" spans="1:13" ht="33" x14ac:dyDescent="0.2">
      <c r="A2" s="80" t="s">
        <v>108</v>
      </c>
      <c r="B2" s="81" t="s">
        <v>109</v>
      </c>
      <c r="C2" s="81" t="s">
        <v>110</v>
      </c>
      <c r="D2" s="82" t="s">
        <v>111</v>
      </c>
      <c r="E2" s="83" t="s">
        <v>22</v>
      </c>
      <c r="F2" s="83" t="s">
        <v>112</v>
      </c>
      <c r="G2" s="83" t="s">
        <v>113</v>
      </c>
      <c r="H2" s="83" t="s">
        <v>114</v>
      </c>
      <c r="I2" s="84" t="s">
        <v>23</v>
      </c>
      <c r="J2" s="85" t="s">
        <v>115</v>
      </c>
      <c r="K2" s="86" t="s">
        <v>116</v>
      </c>
      <c r="L2" s="87" t="s">
        <v>117</v>
      </c>
      <c r="M2" s="87" t="s">
        <v>118</v>
      </c>
    </row>
    <row r="3" spans="1:13" ht="13.5" x14ac:dyDescent="0.15">
      <c r="A3" s="78">
        <v>242890</v>
      </c>
      <c r="B3" s="1" t="s">
        <v>29</v>
      </c>
    </row>
    <row r="4" spans="1:13" ht="13.5" x14ac:dyDescent="0.15">
      <c r="A4" s="78">
        <v>242921</v>
      </c>
      <c r="B4" s="1">
        <v>47019061803769</v>
      </c>
      <c r="C4" s="1">
        <v>8859061803769</v>
      </c>
      <c r="D4" s="1" t="s">
        <v>268</v>
      </c>
      <c r="E4" s="1">
        <v>2</v>
      </c>
      <c r="F4" s="1">
        <v>965</v>
      </c>
      <c r="G4" s="1">
        <v>965</v>
      </c>
      <c r="I4" s="1">
        <v>1930</v>
      </c>
      <c r="L4" s="1" t="s">
        <v>269</v>
      </c>
      <c r="M4" s="1">
        <v>1930</v>
      </c>
    </row>
    <row r="5" spans="1:13" ht="13.5" x14ac:dyDescent="0.15">
      <c r="A5" s="78">
        <v>242949</v>
      </c>
      <c r="B5" s="1">
        <v>47019061803769</v>
      </c>
      <c r="C5" s="1">
        <v>8859061803769</v>
      </c>
      <c r="D5" s="1" t="s">
        <v>268</v>
      </c>
      <c r="E5" s="1">
        <v>2</v>
      </c>
      <c r="F5" s="1">
        <v>965</v>
      </c>
      <c r="G5" s="1">
        <v>965</v>
      </c>
      <c r="I5" s="1">
        <v>1930</v>
      </c>
      <c r="L5" s="1" t="s">
        <v>270</v>
      </c>
      <c r="M5" s="1">
        <v>1930</v>
      </c>
    </row>
    <row r="6" spans="1:13" ht="13.5" x14ac:dyDescent="0.15">
      <c r="A6" s="78">
        <v>242980</v>
      </c>
      <c r="B6" s="1">
        <v>47019061806456</v>
      </c>
      <c r="C6" s="1">
        <v>8859061806456</v>
      </c>
      <c r="D6" s="1" t="s">
        <v>271</v>
      </c>
      <c r="E6" s="1">
        <v>3</v>
      </c>
      <c r="F6" s="1">
        <v>375</v>
      </c>
      <c r="G6" s="1">
        <v>375</v>
      </c>
      <c r="I6" s="1">
        <v>1125</v>
      </c>
      <c r="L6" s="1" t="s">
        <v>272</v>
      </c>
    </row>
    <row r="7" spans="1:13" ht="13.5" x14ac:dyDescent="0.15">
      <c r="B7" s="1">
        <v>470116906182895</v>
      </c>
      <c r="C7" s="1">
        <v>8859061828595</v>
      </c>
      <c r="D7" s="1" t="s">
        <v>273</v>
      </c>
      <c r="E7" s="1">
        <v>30</v>
      </c>
      <c r="F7" s="1">
        <v>64</v>
      </c>
      <c r="G7" s="1">
        <v>73</v>
      </c>
      <c r="I7" s="1">
        <v>1920</v>
      </c>
      <c r="L7" s="1" t="s">
        <v>272</v>
      </c>
    </row>
    <row r="8" spans="1:13" ht="13.5" x14ac:dyDescent="0.15">
      <c r="B8" s="1">
        <v>470169061803127</v>
      </c>
      <c r="C8" s="1">
        <v>8859061828601</v>
      </c>
      <c r="D8" s="1" t="s">
        <v>274</v>
      </c>
      <c r="E8" s="1">
        <v>30</v>
      </c>
      <c r="F8" s="1">
        <v>64</v>
      </c>
      <c r="G8" s="1">
        <v>86</v>
      </c>
      <c r="I8" s="1">
        <v>1920</v>
      </c>
      <c r="L8" s="1" t="s">
        <v>272</v>
      </c>
      <c r="M8" s="2">
        <v>4965</v>
      </c>
    </row>
    <row r="9" spans="1:13" ht="13.5" x14ac:dyDescent="0.15">
      <c r="A9" s="78">
        <v>243010</v>
      </c>
      <c r="B9" s="1" t="s">
        <v>29</v>
      </c>
    </row>
    <row r="10" spans="1:13" ht="13.5" x14ac:dyDescent="0.15">
      <c r="A10" s="78">
        <v>243041</v>
      </c>
      <c r="B10" s="1" t="s">
        <v>29</v>
      </c>
    </row>
    <row r="11" spans="1:13" ht="13.5" x14ac:dyDescent="0.15">
      <c r="A11" s="78">
        <v>243071</v>
      </c>
      <c r="B11" s="1">
        <v>47019061806456</v>
      </c>
      <c r="C11" s="1">
        <v>8859061806456</v>
      </c>
      <c r="D11" s="1" t="s">
        <v>271</v>
      </c>
      <c r="E11" s="1">
        <v>1</v>
      </c>
      <c r="F11" s="1">
        <v>375</v>
      </c>
      <c r="G11" s="1">
        <v>375</v>
      </c>
      <c r="I11" s="1">
        <v>375</v>
      </c>
      <c r="L11" s="1" t="s">
        <v>275</v>
      </c>
      <c r="M11" s="1">
        <v>375</v>
      </c>
    </row>
    <row r="12" spans="1:13" ht="13.5" x14ac:dyDescent="0.15">
      <c r="A12" s="78">
        <v>243102</v>
      </c>
      <c r="B12" s="1" t="s">
        <v>29</v>
      </c>
    </row>
    <row r="13" spans="1:13" ht="13.5" x14ac:dyDescent="0.15">
      <c r="A13" s="78">
        <v>243133</v>
      </c>
      <c r="B13" s="1" t="s">
        <v>29</v>
      </c>
    </row>
    <row r="14" spans="1:13" ht="13.5" x14ac:dyDescent="0.15">
      <c r="A14" s="78">
        <v>243163</v>
      </c>
      <c r="B14" s="1">
        <v>47019061806456</v>
      </c>
      <c r="C14" s="1">
        <v>8859061806456</v>
      </c>
      <c r="D14" s="1" t="s">
        <v>276</v>
      </c>
      <c r="E14" s="1">
        <v>1</v>
      </c>
      <c r="F14" s="1">
        <v>375</v>
      </c>
      <c r="G14" s="1">
        <v>375</v>
      </c>
      <c r="I14" s="1">
        <v>375</v>
      </c>
      <c r="L14" s="1" t="s">
        <v>277</v>
      </c>
      <c r="M14" s="1">
        <v>375</v>
      </c>
    </row>
    <row r="15" spans="1:13" ht="13.5" x14ac:dyDescent="0.15">
      <c r="A15" s="78">
        <v>243194</v>
      </c>
      <c r="B15" s="1" t="s">
        <v>29</v>
      </c>
    </row>
    <row r="16" spans="1:13" ht="13.5" x14ac:dyDescent="0.15">
      <c r="A16" s="78">
        <v>243224</v>
      </c>
      <c r="B16" s="1" t="s">
        <v>29</v>
      </c>
    </row>
    <row r="17" spans="1:13" ht="13.5" x14ac:dyDescent="0.15">
      <c r="A17" s="1" t="s">
        <v>278</v>
      </c>
      <c r="B17" s="1" t="s">
        <v>29</v>
      </c>
    </row>
    <row r="18" spans="1:13" ht="13.5" x14ac:dyDescent="0.15">
      <c r="A18" s="1" t="s">
        <v>279</v>
      </c>
      <c r="B18" s="1" t="s">
        <v>29</v>
      </c>
    </row>
    <row r="19" spans="1:13" ht="13.5" x14ac:dyDescent="0.15">
      <c r="A19" s="1" t="s">
        <v>280</v>
      </c>
      <c r="B19" s="1" t="s">
        <v>29</v>
      </c>
    </row>
    <row r="20" spans="1:13" ht="13.5" x14ac:dyDescent="0.15">
      <c r="A20" s="1" t="s">
        <v>281</v>
      </c>
      <c r="B20" s="1" t="s">
        <v>29</v>
      </c>
    </row>
    <row r="21" spans="1:13" ht="15.75" customHeight="1" x14ac:dyDescent="0.15">
      <c r="A21" s="1" t="s">
        <v>282</v>
      </c>
      <c r="B21" s="1" t="s">
        <v>29</v>
      </c>
    </row>
    <row r="22" spans="1:13" ht="15.75" customHeight="1" x14ac:dyDescent="0.15">
      <c r="A22" s="1" t="s">
        <v>283</v>
      </c>
      <c r="B22" s="1">
        <v>47019061803769</v>
      </c>
      <c r="C22" s="1">
        <v>8859061803769</v>
      </c>
      <c r="D22" s="1" t="s">
        <v>170</v>
      </c>
      <c r="E22" s="1">
        <v>1</v>
      </c>
      <c r="F22" s="1">
        <v>965</v>
      </c>
      <c r="G22" s="1">
        <v>965</v>
      </c>
      <c r="I22" s="1">
        <v>965</v>
      </c>
      <c r="L22" s="1" t="s">
        <v>284</v>
      </c>
    </row>
    <row r="23" spans="1:13" ht="15.75" customHeight="1" x14ac:dyDescent="0.15">
      <c r="A23" s="1" t="s">
        <v>285</v>
      </c>
      <c r="B23" s="1">
        <v>47019061824832</v>
      </c>
      <c r="C23" s="1">
        <v>8859061824832</v>
      </c>
      <c r="D23" s="1" t="s">
        <v>286</v>
      </c>
      <c r="E23" s="1">
        <v>2</v>
      </c>
      <c r="F23" s="1">
        <v>1000</v>
      </c>
      <c r="G23" s="1">
        <v>1000</v>
      </c>
      <c r="I23" s="1">
        <v>2000</v>
      </c>
      <c r="L23" s="1" t="s">
        <v>287</v>
      </c>
    </row>
    <row r="24" spans="1:13" ht="15.75" customHeight="1" x14ac:dyDescent="0.15">
      <c r="B24" s="1">
        <v>47019061806456</v>
      </c>
      <c r="C24" s="1">
        <v>8859061806456</v>
      </c>
      <c r="D24" s="1" t="s">
        <v>288</v>
      </c>
      <c r="E24" s="1">
        <v>1</v>
      </c>
      <c r="F24" s="1">
        <v>375</v>
      </c>
      <c r="G24" s="1">
        <v>375</v>
      </c>
      <c r="I24" s="1">
        <v>375</v>
      </c>
      <c r="L24" s="1" t="s">
        <v>287</v>
      </c>
      <c r="M24" s="1">
        <v>2375</v>
      </c>
    </row>
    <row r="25" spans="1:13" ht="15.75" customHeight="1" x14ac:dyDescent="0.15">
      <c r="A25" s="1" t="s">
        <v>289</v>
      </c>
      <c r="B25" s="1" t="s">
        <v>29</v>
      </c>
    </row>
    <row r="26" spans="1:13" ht="15.75" customHeight="1" x14ac:dyDescent="0.15">
      <c r="A26" s="1" t="s">
        <v>290</v>
      </c>
      <c r="B26" s="1">
        <v>47019061824832</v>
      </c>
      <c r="C26" s="1">
        <v>8859061824832</v>
      </c>
      <c r="D26" s="1" t="s">
        <v>291</v>
      </c>
      <c r="E26" s="1">
        <v>1</v>
      </c>
      <c r="F26" s="1">
        <v>1000</v>
      </c>
      <c r="G26" s="1">
        <v>1000</v>
      </c>
      <c r="I26" s="1">
        <v>1000</v>
      </c>
      <c r="L26" s="1" t="s">
        <v>292</v>
      </c>
      <c r="M26" s="1">
        <v>1000</v>
      </c>
    </row>
    <row r="27" spans="1:13" ht="15.75" customHeight="1" x14ac:dyDescent="0.15">
      <c r="A27" s="1" t="s">
        <v>293</v>
      </c>
      <c r="B27" s="1" t="s">
        <v>29</v>
      </c>
    </row>
    <row r="28" spans="1:13" ht="15.75" customHeight="1" x14ac:dyDescent="0.15">
      <c r="A28" s="1" t="s">
        <v>294</v>
      </c>
      <c r="B28" s="1" t="s">
        <v>29</v>
      </c>
    </row>
    <row r="29" spans="1:13" ht="15.75" customHeight="1" x14ac:dyDescent="0.15">
      <c r="A29" s="1" t="s">
        <v>295</v>
      </c>
      <c r="B29" s="1" t="s">
        <v>29</v>
      </c>
    </row>
    <row r="30" spans="1:13" ht="15.75" customHeight="1" x14ac:dyDescent="0.15">
      <c r="A30" s="1" t="s">
        <v>296</v>
      </c>
      <c r="B30" s="1" t="s">
        <v>29</v>
      </c>
    </row>
    <row r="31" spans="1:13" ht="15.75" customHeight="1" x14ac:dyDescent="0.15">
      <c r="A31" s="1" t="s">
        <v>297</v>
      </c>
      <c r="B31" s="1">
        <v>47019061803769</v>
      </c>
      <c r="C31" s="1">
        <v>8859061803769</v>
      </c>
      <c r="D31" s="1" t="s">
        <v>268</v>
      </c>
      <c r="E31" s="1">
        <v>2</v>
      </c>
      <c r="F31" s="1">
        <v>965</v>
      </c>
      <c r="G31" s="1">
        <v>965</v>
      </c>
      <c r="I31" s="1">
        <v>2895</v>
      </c>
      <c r="L31" s="1" t="s">
        <v>298</v>
      </c>
      <c r="M31" s="1">
        <v>2895</v>
      </c>
    </row>
    <row r="32" spans="1:13" ht="15.75" customHeight="1" x14ac:dyDescent="0.15">
      <c r="A32" s="1" t="s">
        <v>299</v>
      </c>
      <c r="B32" s="1" t="s">
        <v>29</v>
      </c>
    </row>
    <row r="33" spans="1:12" ht="15.75" customHeight="1" x14ac:dyDescent="0.15">
      <c r="A33" s="1" t="s">
        <v>300</v>
      </c>
      <c r="B33" s="1" t="s">
        <v>29</v>
      </c>
    </row>
    <row r="34" spans="1:12" ht="15.75" customHeight="1" x14ac:dyDescent="0.15"/>
    <row r="35" spans="1:12" ht="15.75" customHeight="1" x14ac:dyDescent="0.15"/>
    <row r="36" spans="1:12" ht="15.75" customHeight="1" x14ac:dyDescent="0.15"/>
    <row r="37" spans="1:12" ht="15.75" customHeight="1" x14ac:dyDescent="0.15"/>
    <row r="38" spans="1:12" ht="15.75" customHeight="1" x14ac:dyDescent="0.15"/>
    <row r="39" spans="1:12" ht="15.75" customHeight="1" x14ac:dyDescent="0.15"/>
    <row r="40" spans="1:12" ht="15.75" customHeight="1" x14ac:dyDescent="0.15"/>
    <row r="41" spans="1:12" ht="15.75" customHeight="1" x14ac:dyDescent="0.2">
      <c r="A41" s="88" t="s">
        <v>165</v>
      </c>
      <c r="B41" s="89"/>
      <c r="C41" s="89"/>
      <c r="D41" s="89"/>
      <c r="E41" s="90">
        <f>SUM(E1:E40)</f>
        <v>76</v>
      </c>
      <c r="F41" s="73" t="s">
        <v>166</v>
      </c>
      <c r="G41" s="73"/>
      <c r="H41" s="73"/>
      <c r="I41" s="91">
        <f>SUM(I1:I40)</f>
        <v>16810</v>
      </c>
      <c r="J41" s="92" t="e">
        <f t="shared" ref="J41:K41" si="0">SUM(#REF!)</f>
        <v>#REF!</v>
      </c>
      <c r="K41" s="93" t="e">
        <f t="shared" si="0"/>
        <v>#REF!</v>
      </c>
      <c r="L41" s="94"/>
    </row>
    <row r="42" spans="1:12" ht="15.75" customHeight="1" x14ac:dyDescent="0.15"/>
    <row r="43" spans="1:12" ht="15.75" customHeight="1" x14ac:dyDescent="0.15"/>
    <row r="44" spans="1:12" ht="15.75" customHeight="1" x14ac:dyDescent="0.15"/>
    <row r="45" spans="1:12" ht="15.75" customHeight="1" x14ac:dyDescent="0.15"/>
    <row r="46" spans="1:12" ht="15.75" customHeight="1" x14ac:dyDescent="0.15"/>
    <row r="47" spans="1:12" ht="15.75" customHeight="1" x14ac:dyDescent="0.15"/>
    <row r="48" spans="1:12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</sheetData>
  <mergeCells count="1">
    <mergeCell ref="A1:L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26"/>
  <sheetViews>
    <sheetView workbookViewId="0"/>
  </sheetViews>
  <sheetFormatPr defaultColWidth="12.625" defaultRowHeight="15" customHeight="1" x14ac:dyDescent="0.15"/>
  <cols>
    <col min="1" max="1" width="12.625" customWidth="1"/>
    <col min="2" max="2" width="17.7734375" customWidth="1"/>
    <col min="3" max="3" width="15.93359375" customWidth="1"/>
    <col min="4" max="4" width="16.91796875" customWidth="1"/>
    <col min="5" max="6" width="12.625" customWidth="1"/>
    <col min="12" max="12" width="17.28515625" customWidth="1"/>
  </cols>
  <sheetData>
    <row r="1" spans="1:13" ht="25.5" x14ac:dyDescent="0.35">
      <c r="A1" s="136" t="s">
        <v>301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79"/>
    </row>
    <row r="2" spans="1:13" ht="33" x14ac:dyDescent="0.2">
      <c r="A2" s="80" t="s">
        <v>108</v>
      </c>
      <c r="B2" s="81" t="s">
        <v>109</v>
      </c>
      <c r="C2" s="81" t="s">
        <v>110</v>
      </c>
      <c r="D2" s="82" t="s">
        <v>111</v>
      </c>
      <c r="E2" s="83" t="s">
        <v>22</v>
      </c>
      <c r="F2" s="83" t="s">
        <v>112</v>
      </c>
      <c r="G2" s="83" t="s">
        <v>113</v>
      </c>
      <c r="H2" s="83" t="s">
        <v>114</v>
      </c>
      <c r="I2" s="84" t="s">
        <v>23</v>
      </c>
      <c r="J2" s="85" t="s">
        <v>115</v>
      </c>
      <c r="K2" s="86" t="s">
        <v>116</v>
      </c>
      <c r="L2" s="87" t="s">
        <v>117</v>
      </c>
      <c r="M2" s="87" t="s">
        <v>118</v>
      </c>
    </row>
    <row r="3" spans="1:13" ht="13.5" x14ac:dyDescent="0.15">
      <c r="A3" s="78">
        <v>242891</v>
      </c>
      <c r="B3" s="1" t="s">
        <v>29</v>
      </c>
    </row>
    <row r="4" spans="1:13" ht="13.5" x14ac:dyDescent="0.15">
      <c r="A4" s="78">
        <v>242922</v>
      </c>
      <c r="B4" s="1" t="s">
        <v>29</v>
      </c>
    </row>
    <row r="5" spans="1:13" ht="13.5" x14ac:dyDescent="0.15">
      <c r="A5" s="78">
        <v>242950</v>
      </c>
      <c r="B5" s="1" t="s">
        <v>29</v>
      </c>
    </row>
    <row r="6" spans="1:13" ht="13.5" x14ac:dyDescent="0.15">
      <c r="A6" s="78">
        <v>242981</v>
      </c>
      <c r="B6" s="1" t="s">
        <v>29</v>
      </c>
    </row>
    <row r="7" spans="1:13" ht="13.5" x14ac:dyDescent="0.15">
      <c r="A7" s="78">
        <v>243011</v>
      </c>
      <c r="B7" s="1" t="s">
        <v>29</v>
      </c>
    </row>
    <row r="8" spans="1:13" ht="13.5" x14ac:dyDescent="0.15">
      <c r="A8" s="78">
        <v>243042</v>
      </c>
      <c r="B8" s="1" t="s">
        <v>29</v>
      </c>
    </row>
    <row r="9" spans="1:13" ht="13.5" x14ac:dyDescent="0.15">
      <c r="A9" s="78">
        <v>243072</v>
      </c>
      <c r="B9" s="1">
        <v>47019061803769</v>
      </c>
      <c r="C9" s="1">
        <v>8859061803769</v>
      </c>
      <c r="D9" s="1" t="s">
        <v>172</v>
      </c>
      <c r="E9" s="1">
        <v>2</v>
      </c>
      <c r="F9" s="1">
        <v>965</v>
      </c>
      <c r="G9" s="1">
        <v>965</v>
      </c>
      <c r="I9" s="1">
        <v>1930</v>
      </c>
      <c r="L9" s="1" t="s">
        <v>302</v>
      </c>
      <c r="M9" s="1">
        <v>1930</v>
      </c>
    </row>
    <row r="10" spans="1:13" ht="13.5" x14ac:dyDescent="0.15">
      <c r="A10" s="78">
        <v>243103</v>
      </c>
      <c r="B10" s="1">
        <v>47019061821916</v>
      </c>
      <c r="C10" s="1">
        <v>8859061821916</v>
      </c>
      <c r="D10" s="1" t="s">
        <v>263</v>
      </c>
      <c r="E10" s="1">
        <v>1</v>
      </c>
      <c r="F10" s="1">
        <v>540</v>
      </c>
      <c r="G10" s="1">
        <v>540</v>
      </c>
      <c r="I10" s="1">
        <v>540</v>
      </c>
      <c r="L10" s="1" t="s">
        <v>302</v>
      </c>
      <c r="M10" s="1">
        <v>540</v>
      </c>
    </row>
    <row r="11" spans="1:13" ht="13.5" x14ac:dyDescent="0.15">
      <c r="A11" s="78">
        <v>243134</v>
      </c>
      <c r="B11" s="1" t="s">
        <v>29</v>
      </c>
    </row>
    <row r="12" spans="1:13" ht="13.5" x14ac:dyDescent="0.15">
      <c r="A12" s="78">
        <v>243164</v>
      </c>
      <c r="B12" s="1" t="s">
        <v>29</v>
      </c>
    </row>
    <row r="13" spans="1:13" ht="13.5" x14ac:dyDescent="0.15">
      <c r="A13" s="78">
        <v>243195</v>
      </c>
      <c r="B13" s="1" t="s">
        <v>29</v>
      </c>
    </row>
    <row r="14" spans="1:13" ht="13.5" x14ac:dyDescent="0.15">
      <c r="A14" s="78">
        <v>243225</v>
      </c>
      <c r="B14" s="1">
        <v>47019061803769</v>
      </c>
      <c r="C14" s="1">
        <v>8859061803769</v>
      </c>
      <c r="D14" s="1" t="s">
        <v>172</v>
      </c>
      <c r="E14" s="1">
        <v>2</v>
      </c>
      <c r="F14" s="1">
        <v>965</v>
      </c>
      <c r="G14" s="1">
        <v>965</v>
      </c>
      <c r="I14" s="1">
        <v>1930</v>
      </c>
      <c r="L14" s="1" t="s">
        <v>302</v>
      </c>
      <c r="M14" s="1">
        <v>1930</v>
      </c>
    </row>
    <row r="15" spans="1:13" ht="13.5" x14ac:dyDescent="0.15">
      <c r="A15" s="1" t="s">
        <v>303</v>
      </c>
      <c r="B15" s="1" t="s">
        <v>29</v>
      </c>
    </row>
    <row r="16" spans="1:13" ht="13.5" x14ac:dyDescent="0.15">
      <c r="A16" s="1" t="s">
        <v>304</v>
      </c>
      <c r="B16" s="1">
        <v>47019061803769</v>
      </c>
      <c r="C16" s="1">
        <v>8859061803769</v>
      </c>
      <c r="D16" s="1" t="s">
        <v>172</v>
      </c>
      <c r="E16" s="1" t="s">
        <v>305</v>
      </c>
      <c r="F16" s="1">
        <v>965</v>
      </c>
      <c r="G16" s="1">
        <v>965</v>
      </c>
      <c r="I16" s="1">
        <v>965</v>
      </c>
      <c r="L16" s="1" t="s">
        <v>302</v>
      </c>
    </row>
    <row r="17" spans="1:13" ht="13.5" x14ac:dyDescent="0.15">
      <c r="A17" s="1"/>
      <c r="B17" s="1">
        <v>47019061824931</v>
      </c>
      <c r="C17" s="1">
        <v>8859061824931</v>
      </c>
      <c r="D17" s="1" t="s">
        <v>265</v>
      </c>
      <c r="E17" s="1">
        <v>2</v>
      </c>
      <c r="F17" s="1">
        <v>482</v>
      </c>
      <c r="G17" s="1">
        <v>864</v>
      </c>
      <c r="I17" s="1">
        <v>864</v>
      </c>
      <c r="L17" s="1" t="s">
        <v>302</v>
      </c>
      <c r="M17" s="1">
        <v>1829</v>
      </c>
    </row>
    <row r="18" spans="1:13" ht="13.5" x14ac:dyDescent="0.15">
      <c r="A18" s="1" t="s">
        <v>306</v>
      </c>
      <c r="B18" s="1" t="s">
        <v>29</v>
      </c>
    </row>
    <row r="19" spans="1:13" ht="13.5" x14ac:dyDescent="0.15">
      <c r="A19" s="1" t="s">
        <v>307</v>
      </c>
      <c r="B19" s="1">
        <v>47019061803769</v>
      </c>
      <c r="C19" s="1">
        <v>8859061803769</v>
      </c>
      <c r="D19" s="1" t="s">
        <v>172</v>
      </c>
      <c r="E19" s="1">
        <v>1</v>
      </c>
      <c r="F19" s="1">
        <v>965</v>
      </c>
      <c r="G19" s="1">
        <v>965</v>
      </c>
      <c r="I19" s="1">
        <v>965</v>
      </c>
      <c r="L19" s="1" t="s">
        <v>302</v>
      </c>
    </row>
    <row r="20" spans="1:13" ht="13.5" x14ac:dyDescent="0.15">
      <c r="A20" s="1" t="s">
        <v>308</v>
      </c>
      <c r="B20" s="1">
        <v>47019061803769</v>
      </c>
      <c r="C20" s="1">
        <v>8859061803769</v>
      </c>
      <c r="D20" s="1" t="s">
        <v>172</v>
      </c>
      <c r="E20" s="1">
        <v>1</v>
      </c>
      <c r="F20" s="1">
        <v>965</v>
      </c>
      <c r="G20" s="1">
        <v>965</v>
      </c>
      <c r="I20" s="1">
        <v>965</v>
      </c>
      <c r="L20" s="1" t="s">
        <v>302</v>
      </c>
    </row>
    <row r="21" spans="1:13" ht="15.75" customHeight="1" x14ac:dyDescent="0.15">
      <c r="A21" s="1" t="s">
        <v>309</v>
      </c>
      <c r="B21" s="1" t="s">
        <v>29</v>
      </c>
    </row>
    <row r="22" spans="1:13" ht="15.75" customHeight="1" x14ac:dyDescent="0.15">
      <c r="A22" s="1" t="s">
        <v>310</v>
      </c>
      <c r="B22" s="1">
        <v>47019061803530</v>
      </c>
      <c r="C22" s="1">
        <v>8859061803530</v>
      </c>
      <c r="D22" s="1" t="s">
        <v>311</v>
      </c>
      <c r="E22" s="1">
        <v>1</v>
      </c>
      <c r="F22" s="1">
        <v>2445</v>
      </c>
      <c r="G22" s="1">
        <v>2445</v>
      </c>
      <c r="I22" s="1">
        <v>2445</v>
      </c>
      <c r="L22" s="1" t="s">
        <v>302</v>
      </c>
    </row>
    <row r="23" spans="1:13" ht="15.75" customHeight="1" x14ac:dyDescent="0.15">
      <c r="B23" s="1">
        <v>47019061804919</v>
      </c>
      <c r="C23" s="1">
        <v>8859061804919</v>
      </c>
      <c r="D23" s="1" t="s">
        <v>312</v>
      </c>
      <c r="E23" s="1">
        <v>1</v>
      </c>
      <c r="F23" s="1">
        <v>2170</v>
      </c>
      <c r="G23" s="1">
        <v>2170</v>
      </c>
      <c r="I23" s="1">
        <v>2170</v>
      </c>
      <c r="L23" s="1" t="s">
        <v>302</v>
      </c>
    </row>
    <row r="24" spans="1:13" ht="15.75" customHeight="1" x14ac:dyDescent="0.15">
      <c r="B24" s="1">
        <v>47019061803769</v>
      </c>
      <c r="C24" s="1">
        <v>8859061803769</v>
      </c>
      <c r="D24" s="1" t="s">
        <v>172</v>
      </c>
      <c r="E24" s="1">
        <v>2</v>
      </c>
      <c r="F24" s="1">
        <v>965</v>
      </c>
      <c r="G24" s="1">
        <v>965</v>
      </c>
      <c r="I24" s="1">
        <v>1930</v>
      </c>
      <c r="L24" s="1" t="s">
        <v>302</v>
      </c>
    </row>
    <row r="25" spans="1:13" ht="15.75" customHeight="1" x14ac:dyDescent="0.15">
      <c r="B25" s="1">
        <v>47019061821916</v>
      </c>
      <c r="C25" s="1">
        <v>8859061821916</v>
      </c>
      <c r="D25" s="1" t="s">
        <v>313</v>
      </c>
      <c r="E25" s="1">
        <v>1</v>
      </c>
      <c r="F25" s="1">
        <v>540</v>
      </c>
      <c r="G25" s="1">
        <v>540</v>
      </c>
      <c r="I25" s="1">
        <v>540</v>
      </c>
      <c r="L25" s="1" t="s">
        <v>302</v>
      </c>
    </row>
    <row r="26" spans="1:13" ht="15.75" customHeight="1" x14ac:dyDescent="0.15">
      <c r="B26" s="1">
        <v>47019061824931</v>
      </c>
      <c r="C26" s="1">
        <v>8859061824931</v>
      </c>
      <c r="D26" s="1" t="s">
        <v>265</v>
      </c>
      <c r="E26" s="1">
        <v>1</v>
      </c>
      <c r="F26" s="1">
        <v>432</v>
      </c>
      <c r="G26" s="1">
        <v>432</v>
      </c>
      <c r="I26" s="1">
        <v>432</v>
      </c>
      <c r="L26" s="1" t="s">
        <v>302</v>
      </c>
    </row>
    <row r="27" spans="1:13" ht="15.75" customHeight="1" x14ac:dyDescent="0.15">
      <c r="A27" s="1" t="s">
        <v>314</v>
      </c>
      <c r="B27" s="1" t="s">
        <v>29</v>
      </c>
    </row>
    <row r="28" spans="1:13" ht="15.75" customHeight="1" x14ac:dyDescent="0.15">
      <c r="A28" s="1" t="s">
        <v>315</v>
      </c>
      <c r="B28" s="1">
        <v>47019061803769</v>
      </c>
      <c r="C28" s="1">
        <v>8859061803769</v>
      </c>
      <c r="D28" s="1" t="s">
        <v>172</v>
      </c>
      <c r="E28" s="1">
        <v>1</v>
      </c>
      <c r="F28" s="1">
        <v>965</v>
      </c>
      <c r="G28" s="1">
        <v>965</v>
      </c>
      <c r="I28" s="1">
        <v>965</v>
      </c>
      <c r="L28" s="1" t="s">
        <v>302</v>
      </c>
    </row>
    <row r="29" spans="1:13" ht="15.75" customHeight="1" x14ac:dyDescent="0.15">
      <c r="A29" s="1" t="s">
        <v>316</v>
      </c>
      <c r="B29" s="1">
        <v>47019061824931</v>
      </c>
      <c r="C29" s="1">
        <v>8859061824931</v>
      </c>
      <c r="D29" s="1" t="s">
        <v>265</v>
      </c>
      <c r="E29" s="1">
        <v>1</v>
      </c>
      <c r="F29" s="1">
        <v>432</v>
      </c>
      <c r="G29" s="1">
        <v>432</v>
      </c>
      <c r="I29" s="1">
        <v>432</v>
      </c>
      <c r="L29" s="1" t="s">
        <v>302</v>
      </c>
    </row>
    <row r="30" spans="1:13" ht="15.75" customHeight="1" x14ac:dyDescent="0.15">
      <c r="A30" s="1" t="s">
        <v>317</v>
      </c>
      <c r="B30" s="1" t="s">
        <v>29</v>
      </c>
    </row>
    <row r="31" spans="1:13" ht="15.75" customHeight="1" x14ac:dyDescent="0.15">
      <c r="A31" s="1" t="s">
        <v>318</v>
      </c>
      <c r="B31" s="1" t="s">
        <v>29</v>
      </c>
    </row>
    <row r="32" spans="1:13" ht="15.75" customHeight="1" x14ac:dyDescent="0.15">
      <c r="A32" s="1" t="s">
        <v>319</v>
      </c>
      <c r="B32" s="1">
        <v>47019061806456</v>
      </c>
      <c r="C32" s="1">
        <v>8859061806456</v>
      </c>
      <c r="D32" s="1" t="s">
        <v>320</v>
      </c>
      <c r="E32" s="1">
        <v>7</v>
      </c>
      <c r="F32" s="1">
        <v>375</v>
      </c>
      <c r="G32" s="1">
        <v>375</v>
      </c>
      <c r="I32" s="1">
        <v>2625</v>
      </c>
      <c r="L32" s="1" t="s">
        <v>302</v>
      </c>
    </row>
    <row r="33" spans="1:12" ht="15.75" customHeight="1" x14ac:dyDescent="0.15">
      <c r="B33" s="1">
        <v>470106021560427</v>
      </c>
      <c r="C33" s="1">
        <v>88506021560427</v>
      </c>
      <c r="D33" s="1" t="s">
        <v>321</v>
      </c>
      <c r="E33" s="1">
        <v>4</v>
      </c>
      <c r="F33" s="1">
        <v>646</v>
      </c>
      <c r="G33" s="1">
        <v>646</v>
      </c>
      <c r="I33" s="1">
        <v>2584</v>
      </c>
      <c r="L33" s="1" t="s">
        <v>302</v>
      </c>
    </row>
    <row r="34" spans="1:12" ht="15.75" customHeight="1" x14ac:dyDescent="0.15">
      <c r="B34" s="1">
        <v>47019061832516</v>
      </c>
      <c r="C34" s="1">
        <v>8859061832516</v>
      </c>
      <c r="D34" s="1" t="s">
        <v>322</v>
      </c>
      <c r="E34" s="1">
        <v>2</v>
      </c>
      <c r="F34" s="1">
        <v>612</v>
      </c>
      <c r="G34" s="1">
        <v>612</v>
      </c>
      <c r="I34" s="1">
        <v>1224</v>
      </c>
      <c r="L34" s="1" t="s">
        <v>302</v>
      </c>
    </row>
    <row r="35" spans="1:12" ht="15.75" customHeight="1" x14ac:dyDescent="0.15">
      <c r="B35" s="1">
        <v>47010900108015</v>
      </c>
      <c r="C35" s="1">
        <v>8850900108015</v>
      </c>
      <c r="D35" s="1" t="s">
        <v>323</v>
      </c>
      <c r="E35" s="1">
        <v>3</v>
      </c>
      <c r="F35" s="1">
        <v>345</v>
      </c>
      <c r="G35" s="1">
        <v>345</v>
      </c>
      <c r="I35" s="1">
        <v>1035</v>
      </c>
      <c r="L35" s="1" t="s">
        <v>302</v>
      </c>
    </row>
    <row r="36" spans="1:12" ht="15.75" customHeight="1" x14ac:dyDescent="0.15">
      <c r="B36" s="1">
        <v>47019061828168</v>
      </c>
      <c r="C36" s="1">
        <v>8859061828168</v>
      </c>
      <c r="D36" s="1" t="s">
        <v>324</v>
      </c>
      <c r="E36" s="1">
        <v>2</v>
      </c>
      <c r="F36" s="1">
        <v>139</v>
      </c>
      <c r="G36" s="1">
        <v>139</v>
      </c>
      <c r="I36" s="1">
        <v>278</v>
      </c>
      <c r="L36" s="1" t="s">
        <v>302</v>
      </c>
    </row>
    <row r="37" spans="1:12" ht="15.75" customHeight="1" x14ac:dyDescent="0.15">
      <c r="A37" s="1" t="s">
        <v>325</v>
      </c>
      <c r="B37" s="1">
        <v>47019061821916</v>
      </c>
      <c r="C37" s="1">
        <v>8859061821916</v>
      </c>
      <c r="D37" s="1" t="s">
        <v>263</v>
      </c>
      <c r="E37" s="1">
        <v>1</v>
      </c>
      <c r="F37" s="1">
        <v>540</v>
      </c>
      <c r="G37" s="1">
        <v>540</v>
      </c>
      <c r="I37" s="1">
        <v>540</v>
      </c>
      <c r="L37" s="1" t="s">
        <v>302</v>
      </c>
    </row>
    <row r="38" spans="1:12" ht="15.75" customHeight="1" x14ac:dyDescent="0.15">
      <c r="A38" s="1" t="s">
        <v>326</v>
      </c>
      <c r="B38" s="1" t="s">
        <v>29</v>
      </c>
    </row>
    <row r="39" spans="1:12" ht="15.75" customHeight="1" x14ac:dyDescent="0.15">
      <c r="A39" s="1" t="s">
        <v>327</v>
      </c>
      <c r="B39" s="1">
        <v>47019061804919</v>
      </c>
      <c r="C39" s="1">
        <v>8859061804919</v>
      </c>
      <c r="D39" s="1" t="s">
        <v>328</v>
      </c>
      <c r="E39" s="1">
        <v>1</v>
      </c>
      <c r="F39" s="1">
        <v>2170</v>
      </c>
      <c r="G39" s="1">
        <v>2170</v>
      </c>
      <c r="I39" s="1">
        <v>2170</v>
      </c>
      <c r="L39" s="1" t="s">
        <v>302</v>
      </c>
    </row>
    <row r="40" spans="1:12" ht="15.75" customHeight="1" x14ac:dyDescent="0.15">
      <c r="B40" s="1">
        <v>47019061824832</v>
      </c>
      <c r="C40" s="1">
        <v>8859061824832</v>
      </c>
      <c r="D40" s="1" t="s">
        <v>329</v>
      </c>
      <c r="E40" s="1">
        <v>1</v>
      </c>
      <c r="F40" s="1">
        <v>1000</v>
      </c>
      <c r="G40" s="1">
        <v>1000</v>
      </c>
      <c r="I40" s="1">
        <v>1000</v>
      </c>
      <c r="L40" s="1" t="s">
        <v>302</v>
      </c>
    </row>
    <row r="41" spans="1:12" ht="15.75" customHeight="1" x14ac:dyDescent="0.15">
      <c r="B41" s="1">
        <v>47019061803769</v>
      </c>
      <c r="C41" s="1">
        <v>8859061803769</v>
      </c>
      <c r="D41" s="1" t="s">
        <v>330</v>
      </c>
      <c r="E41" s="1">
        <v>1</v>
      </c>
      <c r="F41" s="1">
        <v>965</v>
      </c>
      <c r="G41" s="1">
        <v>965</v>
      </c>
      <c r="I41" s="1">
        <v>965</v>
      </c>
      <c r="L41" s="1" t="s">
        <v>302</v>
      </c>
    </row>
    <row r="42" spans="1:12" ht="15.75" customHeight="1" x14ac:dyDescent="0.15">
      <c r="A42" s="1" t="s">
        <v>331</v>
      </c>
      <c r="B42" s="1" t="s">
        <v>29</v>
      </c>
    </row>
    <row r="43" spans="1:12" ht="15.75" customHeight="1" x14ac:dyDescent="0.15">
      <c r="A43" s="1" t="s">
        <v>332</v>
      </c>
      <c r="B43" s="1" t="s">
        <v>29</v>
      </c>
    </row>
    <row r="44" spans="1:12" ht="15.75" customHeight="1" x14ac:dyDescent="0.15">
      <c r="A44" s="1" t="s">
        <v>333</v>
      </c>
      <c r="B44" s="1">
        <v>47019061824207</v>
      </c>
      <c r="C44" s="1">
        <v>8859061824207</v>
      </c>
      <c r="D44" s="1" t="s">
        <v>334</v>
      </c>
      <c r="E44" s="1">
        <v>1</v>
      </c>
      <c r="F44" s="1">
        <v>964</v>
      </c>
      <c r="G44" s="1">
        <v>964</v>
      </c>
      <c r="I44" s="1">
        <v>964</v>
      </c>
      <c r="L44" s="1" t="s">
        <v>302</v>
      </c>
    </row>
    <row r="45" spans="1:12" ht="15.75" customHeight="1" x14ac:dyDescent="0.15">
      <c r="B45" s="1">
        <v>47019061806456</v>
      </c>
      <c r="C45" s="1">
        <v>8859061806456</v>
      </c>
      <c r="D45" s="1" t="s">
        <v>335</v>
      </c>
      <c r="E45" s="1">
        <v>1</v>
      </c>
      <c r="F45" s="1">
        <v>375</v>
      </c>
      <c r="G45" s="1">
        <v>375</v>
      </c>
      <c r="I45" s="1">
        <v>375</v>
      </c>
      <c r="L45" s="1" t="s">
        <v>302</v>
      </c>
    </row>
    <row r="46" spans="1:12" ht="15.75" customHeight="1" x14ac:dyDescent="0.15"/>
    <row r="47" spans="1:12" ht="15.75" customHeight="1" x14ac:dyDescent="0.2">
      <c r="A47" s="88" t="s">
        <v>165</v>
      </c>
      <c r="B47" s="89"/>
      <c r="C47" s="89"/>
      <c r="D47" s="89"/>
      <c r="E47" s="90">
        <f>SUM(E9:E41)</f>
        <v>39</v>
      </c>
      <c r="F47" s="73" t="s">
        <v>166</v>
      </c>
      <c r="G47" s="73"/>
      <c r="H47" s="73"/>
      <c r="I47" s="91">
        <f>SUM(I1:I46)</f>
        <v>30833</v>
      </c>
      <c r="J47" s="92" t="e">
        <f t="shared" ref="J47:K47" si="0">SUM(#REF!)</f>
        <v>#REF!</v>
      </c>
      <c r="K47" s="93" t="e">
        <f t="shared" si="0"/>
        <v>#REF!</v>
      </c>
      <c r="L47" s="94"/>
    </row>
    <row r="48" spans="1:12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</sheetData>
  <mergeCells count="1">
    <mergeCell ref="A1:L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14"/>
  <sheetViews>
    <sheetView workbookViewId="0"/>
  </sheetViews>
  <sheetFormatPr defaultColWidth="12.625" defaultRowHeight="15" customHeight="1" x14ac:dyDescent="0.15"/>
  <cols>
    <col min="1" max="1" width="12.625" customWidth="1"/>
    <col min="2" max="2" width="16.79296875" customWidth="1"/>
    <col min="3" max="3" width="14.46484375" customWidth="1"/>
    <col min="4" max="4" width="23.66015625" customWidth="1"/>
    <col min="5" max="6" width="12.625" customWidth="1"/>
  </cols>
  <sheetData>
    <row r="1" spans="1:13" ht="25.5" x14ac:dyDescent="0.35">
      <c r="A1" s="136" t="s">
        <v>336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79"/>
    </row>
    <row r="2" spans="1:13" ht="33" x14ac:dyDescent="0.2">
      <c r="A2" s="80" t="s">
        <v>108</v>
      </c>
      <c r="B2" s="81" t="s">
        <v>109</v>
      </c>
      <c r="C2" s="81" t="s">
        <v>110</v>
      </c>
      <c r="D2" s="82" t="s">
        <v>111</v>
      </c>
      <c r="E2" s="83" t="s">
        <v>22</v>
      </c>
      <c r="F2" s="83" t="s">
        <v>112</v>
      </c>
      <c r="G2" s="83" t="s">
        <v>113</v>
      </c>
      <c r="H2" s="83" t="s">
        <v>114</v>
      </c>
      <c r="I2" s="84" t="s">
        <v>23</v>
      </c>
      <c r="J2" s="85" t="s">
        <v>115</v>
      </c>
      <c r="K2" s="86" t="s">
        <v>116</v>
      </c>
      <c r="L2" s="87" t="s">
        <v>117</v>
      </c>
      <c r="M2" s="87" t="s">
        <v>118</v>
      </c>
    </row>
    <row r="3" spans="1:13" ht="13.5" x14ac:dyDescent="0.15">
      <c r="A3" s="78">
        <v>242892</v>
      </c>
      <c r="B3" s="1" t="s">
        <v>29</v>
      </c>
    </row>
    <row r="4" spans="1:13" ht="13.5" x14ac:dyDescent="0.15">
      <c r="A4" s="78">
        <v>242923</v>
      </c>
      <c r="B4" s="1">
        <v>47019061804919</v>
      </c>
      <c r="C4" s="1">
        <v>8859061804919</v>
      </c>
      <c r="D4" s="1" t="s">
        <v>172</v>
      </c>
      <c r="E4" s="1">
        <v>1</v>
      </c>
      <c r="F4" s="1">
        <v>965</v>
      </c>
      <c r="G4" s="1">
        <v>965</v>
      </c>
      <c r="I4" s="1">
        <v>965</v>
      </c>
      <c r="L4" s="1">
        <v>22050555</v>
      </c>
    </row>
    <row r="5" spans="1:13" ht="13.5" x14ac:dyDescent="0.15">
      <c r="B5" s="1">
        <v>47019061803769</v>
      </c>
      <c r="C5" s="1">
        <v>8859061803769</v>
      </c>
      <c r="D5" s="1" t="s">
        <v>337</v>
      </c>
      <c r="E5" s="1">
        <v>1</v>
      </c>
      <c r="F5" s="1">
        <v>2170</v>
      </c>
      <c r="G5" s="1">
        <v>2170</v>
      </c>
      <c r="I5" s="1">
        <v>2170</v>
      </c>
      <c r="L5" s="1">
        <v>22050555</v>
      </c>
    </row>
    <row r="6" spans="1:13" ht="13.5" x14ac:dyDescent="0.15">
      <c r="B6" s="1">
        <v>47019061806456</v>
      </c>
      <c r="C6" s="1">
        <v>8859061806456</v>
      </c>
      <c r="D6" s="1" t="s">
        <v>338</v>
      </c>
      <c r="E6" s="1">
        <v>1</v>
      </c>
      <c r="F6" s="1">
        <v>375</v>
      </c>
      <c r="G6" s="1">
        <v>375</v>
      </c>
      <c r="I6" s="1">
        <v>375</v>
      </c>
      <c r="L6" s="1">
        <v>22050555</v>
      </c>
    </row>
    <row r="7" spans="1:13" ht="13.5" x14ac:dyDescent="0.15">
      <c r="A7" s="78">
        <v>242951</v>
      </c>
      <c r="B7" s="1" t="s">
        <v>29</v>
      </c>
      <c r="L7" s="1"/>
    </row>
    <row r="8" spans="1:13" ht="13.5" x14ac:dyDescent="0.15">
      <c r="A8" s="78">
        <v>242982</v>
      </c>
      <c r="B8" s="1">
        <v>47019061832516</v>
      </c>
      <c r="C8" s="1">
        <v>8859061832516</v>
      </c>
      <c r="D8" s="1" t="s">
        <v>339</v>
      </c>
      <c r="E8" s="1">
        <v>4</v>
      </c>
      <c r="F8" s="1">
        <v>612</v>
      </c>
      <c r="G8" s="1">
        <v>612</v>
      </c>
      <c r="I8" s="1">
        <v>2448</v>
      </c>
      <c r="L8" s="1">
        <v>22050555</v>
      </c>
    </row>
    <row r="9" spans="1:13" ht="13.5" x14ac:dyDescent="0.15">
      <c r="B9" s="1">
        <v>47019061806456</v>
      </c>
      <c r="C9" s="1">
        <v>8859061806456</v>
      </c>
      <c r="D9" s="1" t="s">
        <v>276</v>
      </c>
      <c r="E9" s="1">
        <v>1</v>
      </c>
      <c r="F9" s="1">
        <v>375</v>
      </c>
      <c r="G9" s="1">
        <v>375</v>
      </c>
      <c r="I9" s="1">
        <v>375</v>
      </c>
      <c r="L9" s="1">
        <v>22050555</v>
      </c>
    </row>
    <row r="10" spans="1:13" ht="13.5" x14ac:dyDescent="0.15">
      <c r="A10" s="78">
        <v>243012</v>
      </c>
      <c r="B10" s="1" t="s">
        <v>29</v>
      </c>
    </row>
    <row r="11" spans="1:13" ht="13.5" x14ac:dyDescent="0.15">
      <c r="A11" s="78">
        <v>243043</v>
      </c>
      <c r="B11" s="1">
        <v>47019061805367</v>
      </c>
      <c r="C11" s="1">
        <v>8859061805367</v>
      </c>
      <c r="D11" s="1" t="s">
        <v>340</v>
      </c>
      <c r="E11" s="1">
        <v>1</v>
      </c>
      <c r="F11" s="1">
        <v>3720</v>
      </c>
      <c r="G11" s="1">
        <v>3720</v>
      </c>
      <c r="I11" s="1">
        <v>3720</v>
      </c>
      <c r="L11" s="1">
        <v>22050555</v>
      </c>
    </row>
    <row r="12" spans="1:13" ht="13.5" x14ac:dyDescent="0.15">
      <c r="B12" s="1">
        <v>47019061824870</v>
      </c>
      <c r="C12" s="1">
        <v>8859061824870</v>
      </c>
      <c r="D12" s="1" t="s">
        <v>341</v>
      </c>
      <c r="E12" s="1">
        <v>3</v>
      </c>
      <c r="F12" s="1">
        <v>1000</v>
      </c>
      <c r="G12" s="1">
        <v>1000</v>
      </c>
      <c r="I12" s="1">
        <v>3000</v>
      </c>
      <c r="L12" s="1">
        <v>22050555</v>
      </c>
    </row>
    <row r="13" spans="1:13" ht="13.5" x14ac:dyDescent="0.15">
      <c r="B13" s="1">
        <v>47019061824832</v>
      </c>
      <c r="C13" s="1">
        <v>8859061824832</v>
      </c>
      <c r="D13" s="1" t="s">
        <v>342</v>
      </c>
      <c r="E13" s="1">
        <v>1</v>
      </c>
      <c r="F13" s="1">
        <v>1000</v>
      </c>
      <c r="G13" s="1">
        <v>1000</v>
      </c>
      <c r="I13" s="1">
        <v>1000</v>
      </c>
      <c r="L13" s="1">
        <v>22050555</v>
      </c>
    </row>
    <row r="14" spans="1:13" ht="13.5" x14ac:dyDescent="0.15">
      <c r="A14" s="78">
        <v>243073</v>
      </c>
      <c r="B14" s="1" t="s">
        <v>29</v>
      </c>
    </row>
    <row r="15" spans="1:13" ht="13.5" x14ac:dyDescent="0.15">
      <c r="A15" s="78">
        <v>243104</v>
      </c>
      <c r="B15" s="1">
        <v>47019061804919</v>
      </c>
      <c r="C15" s="1">
        <v>8859061804919</v>
      </c>
      <c r="D15" s="1" t="s">
        <v>255</v>
      </c>
      <c r="E15" s="1">
        <v>1</v>
      </c>
      <c r="F15" s="1">
        <v>965</v>
      </c>
      <c r="G15" s="1">
        <v>965</v>
      </c>
      <c r="I15" s="1">
        <v>965</v>
      </c>
      <c r="L15" s="1">
        <v>22050555</v>
      </c>
    </row>
    <row r="16" spans="1:13" ht="13.5" x14ac:dyDescent="0.15">
      <c r="A16" s="78">
        <v>243135</v>
      </c>
      <c r="B16" s="1">
        <v>47019061804919</v>
      </c>
      <c r="C16" s="1">
        <v>8859061804919</v>
      </c>
      <c r="D16" s="1" t="s">
        <v>255</v>
      </c>
      <c r="E16" s="1">
        <v>1</v>
      </c>
      <c r="F16" s="1">
        <v>965</v>
      </c>
      <c r="G16" s="1">
        <v>965</v>
      </c>
      <c r="I16" s="1">
        <v>965</v>
      </c>
      <c r="L16" s="1">
        <v>22050555</v>
      </c>
    </row>
    <row r="17" spans="1:12" ht="13.5" x14ac:dyDescent="0.15">
      <c r="A17" s="78">
        <v>243165</v>
      </c>
      <c r="B17" s="1" t="s">
        <v>29</v>
      </c>
    </row>
    <row r="18" spans="1:12" ht="13.5" x14ac:dyDescent="0.15">
      <c r="A18" s="78">
        <v>243196</v>
      </c>
      <c r="B18" s="1" t="s">
        <v>29</v>
      </c>
    </row>
    <row r="19" spans="1:12" ht="13.5" x14ac:dyDescent="0.15">
      <c r="A19" s="78">
        <v>243226</v>
      </c>
      <c r="B19" s="1" t="s">
        <v>29</v>
      </c>
    </row>
    <row r="20" spans="1:12" ht="13.5" x14ac:dyDescent="0.15">
      <c r="A20" s="1" t="s">
        <v>343</v>
      </c>
      <c r="B20" s="1" t="s">
        <v>29</v>
      </c>
    </row>
    <row r="21" spans="1:12" ht="15.75" customHeight="1" x14ac:dyDescent="0.15">
      <c r="A21" s="1" t="s">
        <v>344</v>
      </c>
      <c r="B21" s="1" t="s">
        <v>29</v>
      </c>
    </row>
    <row r="22" spans="1:12" ht="15.75" customHeight="1" x14ac:dyDescent="0.15">
      <c r="A22" s="1" t="s">
        <v>345</v>
      </c>
      <c r="B22" s="1" t="s">
        <v>29</v>
      </c>
    </row>
    <row r="23" spans="1:12" ht="15.75" customHeight="1" x14ac:dyDescent="0.15">
      <c r="A23" s="1" t="s">
        <v>346</v>
      </c>
      <c r="B23" s="1" t="s">
        <v>29</v>
      </c>
    </row>
    <row r="24" spans="1:12" ht="15.75" customHeight="1" x14ac:dyDescent="0.15">
      <c r="A24" s="1" t="s">
        <v>347</v>
      </c>
      <c r="B24" s="1" t="s">
        <v>29</v>
      </c>
    </row>
    <row r="25" spans="1:12" ht="15.75" customHeight="1" x14ac:dyDescent="0.15">
      <c r="A25" s="1" t="s">
        <v>348</v>
      </c>
      <c r="B25" s="1">
        <v>47019061821916</v>
      </c>
      <c r="C25" s="1">
        <v>8859061821916</v>
      </c>
      <c r="D25" s="1" t="s">
        <v>349</v>
      </c>
      <c r="E25" s="1">
        <v>1</v>
      </c>
      <c r="F25" s="1">
        <v>540</v>
      </c>
      <c r="G25" s="1">
        <v>540</v>
      </c>
      <c r="I25" s="1">
        <v>540</v>
      </c>
      <c r="L25" s="1">
        <v>22050555</v>
      </c>
    </row>
    <row r="26" spans="1:12" ht="15.75" customHeight="1" x14ac:dyDescent="0.15">
      <c r="A26" s="1" t="s">
        <v>350</v>
      </c>
      <c r="B26" s="1" t="s">
        <v>29</v>
      </c>
    </row>
    <row r="27" spans="1:12" ht="15.75" customHeight="1" x14ac:dyDescent="0.15">
      <c r="A27" s="1" t="s">
        <v>351</v>
      </c>
      <c r="B27" s="1" t="s">
        <v>29</v>
      </c>
    </row>
    <row r="28" spans="1:12" ht="15.75" customHeight="1" x14ac:dyDescent="0.15">
      <c r="A28" s="1" t="s">
        <v>352</v>
      </c>
      <c r="B28" s="1">
        <v>47019061821916</v>
      </c>
      <c r="C28" s="1">
        <v>8859061821916</v>
      </c>
      <c r="D28" s="1" t="s">
        <v>263</v>
      </c>
      <c r="E28" s="1">
        <v>1</v>
      </c>
      <c r="F28" s="1">
        <v>540</v>
      </c>
      <c r="G28" s="1">
        <v>540</v>
      </c>
      <c r="I28" s="1">
        <v>540</v>
      </c>
      <c r="L28" s="1">
        <v>22050555</v>
      </c>
    </row>
    <row r="29" spans="1:12" ht="15.75" customHeight="1" x14ac:dyDescent="0.15">
      <c r="A29" s="1" t="s">
        <v>353</v>
      </c>
      <c r="B29" s="1" t="s">
        <v>29</v>
      </c>
    </row>
    <row r="30" spans="1:12" ht="15.75" customHeight="1" x14ac:dyDescent="0.15">
      <c r="A30" s="1" t="s">
        <v>354</v>
      </c>
      <c r="B30" s="1" t="s">
        <v>29</v>
      </c>
    </row>
    <row r="31" spans="1:12" ht="15.75" customHeight="1" x14ac:dyDescent="0.15">
      <c r="A31" s="1" t="s">
        <v>355</v>
      </c>
      <c r="B31" s="1" t="s">
        <v>29</v>
      </c>
    </row>
    <row r="32" spans="1:12" ht="15.75" customHeight="1" x14ac:dyDescent="0.15">
      <c r="A32" s="1" t="s">
        <v>356</v>
      </c>
      <c r="B32" s="1">
        <v>47019061804919</v>
      </c>
      <c r="C32" s="1">
        <v>8859061804919</v>
      </c>
      <c r="D32" s="1" t="s">
        <v>255</v>
      </c>
      <c r="E32" s="1">
        <v>1</v>
      </c>
      <c r="F32" s="1">
        <v>965</v>
      </c>
      <c r="G32" s="1">
        <v>965</v>
      </c>
      <c r="I32" s="1">
        <v>965</v>
      </c>
      <c r="L32" s="1">
        <v>22050555</v>
      </c>
    </row>
    <row r="33" spans="1:12" ht="15.75" customHeight="1" x14ac:dyDescent="0.15">
      <c r="A33" s="1" t="s">
        <v>357</v>
      </c>
      <c r="B33" s="1" t="s">
        <v>29</v>
      </c>
    </row>
    <row r="34" spans="1:12" ht="15.75" customHeight="1" x14ac:dyDescent="0.15">
      <c r="A34" s="1" t="s">
        <v>358</v>
      </c>
      <c r="B34" s="1" t="s">
        <v>29</v>
      </c>
    </row>
    <row r="35" spans="1:12" ht="15.75" customHeight="1" x14ac:dyDescent="0.15">
      <c r="A35" s="1" t="s">
        <v>359</v>
      </c>
      <c r="B35" s="1">
        <v>47019061821916</v>
      </c>
      <c r="C35" s="1">
        <v>8859061821916</v>
      </c>
      <c r="D35" s="1" t="s">
        <v>263</v>
      </c>
      <c r="E35" s="1">
        <v>1</v>
      </c>
      <c r="F35" s="1">
        <v>540</v>
      </c>
      <c r="G35" s="1">
        <v>540</v>
      </c>
      <c r="I35" s="1">
        <v>540</v>
      </c>
      <c r="L35" s="1">
        <v>22050555</v>
      </c>
    </row>
    <row r="36" spans="1:12" ht="15.75" customHeight="1" x14ac:dyDescent="0.15">
      <c r="A36" s="1" t="s">
        <v>360</v>
      </c>
      <c r="B36" s="1">
        <v>47019061821916</v>
      </c>
      <c r="C36" s="1">
        <v>8859061821916</v>
      </c>
      <c r="D36" s="1" t="s">
        <v>263</v>
      </c>
      <c r="E36" s="1">
        <v>2</v>
      </c>
      <c r="F36" s="1">
        <v>540</v>
      </c>
      <c r="G36" s="1">
        <v>540</v>
      </c>
      <c r="I36" s="1">
        <v>1080</v>
      </c>
      <c r="L36" s="1">
        <v>22050555</v>
      </c>
    </row>
    <row r="37" spans="1:12" ht="15.75" customHeight="1" x14ac:dyDescent="0.15">
      <c r="B37" s="1">
        <v>47019061824931</v>
      </c>
      <c r="C37" s="1">
        <v>8859061824931</v>
      </c>
      <c r="D37" s="1" t="s">
        <v>265</v>
      </c>
      <c r="E37" s="1">
        <v>1</v>
      </c>
      <c r="F37" s="1">
        <v>432</v>
      </c>
      <c r="G37" s="1">
        <v>432</v>
      </c>
      <c r="I37" s="1">
        <v>432</v>
      </c>
      <c r="L37" s="1">
        <v>22050555</v>
      </c>
    </row>
    <row r="38" spans="1:12" ht="15.75" customHeight="1" x14ac:dyDescent="0.15">
      <c r="A38" s="1" t="s">
        <v>361</v>
      </c>
      <c r="B38" s="1">
        <v>47019061804919</v>
      </c>
      <c r="C38" s="1">
        <v>8859061804919</v>
      </c>
      <c r="D38" s="1" t="s">
        <v>330</v>
      </c>
      <c r="E38" s="1">
        <v>1</v>
      </c>
      <c r="F38" s="1">
        <v>965</v>
      </c>
      <c r="G38" s="1">
        <v>965</v>
      </c>
      <c r="I38" s="1">
        <v>965</v>
      </c>
      <c r="L38" s="1">
        <v>22050555</v>
      </c>
    </row>
    <row r="39" spans="1:12" ht="15.75" customHeight="1" x14ac:dyDescent="0.15">
      <c r="B39" s="1"/>
      <c r="C39" s="1"/>
      <c r="D39" s="1"/>
      <c r="E39" s="1"/>
      <c r="F39" s="1"/>
      <c r="G39" s="1"/>
      <c r="I39" s="1"/>
    </row>
    <row r="40" spans="1:12" ht="15.75" customHeight="1" x14ac:dyDescent="0.15"/>
    <row r="41" spans="1:12" ht="15.75" customHeight="1" x14ac:dyDescent="0.2">
      <c r="A41" s="88" t="s">
        <v>165</v>
      </c>
      <c r="B41" s="89"/>
      <c r="C41" s="89"/>
      <c r="D41" s="89" t="s">
        <v>22</v>
      </c>
      <c r="E41" s="90">
        <f>SUM(E4:E37)</f>
        <v>22</v>
      </c>
      <c r="F41" s="73"/>
      <c r="G41" s="73"/>
      <c r="H41" s="73" t="s">
        <v>54</v>
      </c>
      <c r="I41" s="91">
        <f>SUM(I4:I40)</f>
        <v>21045</v>
      </c>
      <c r="J41" s="92" t="e">
        <f t="shared" ref="J41:K41" si="0">SUM(#REF!)</f>
        <v>#REF!</v>
      </c>
      <c r="K41" s="93" t="e">
        <f t="shared" si="0"/>
        <v>#REF!</v>
      </c>
      <c r="L41" s="94"/>
    </row>
    <row r="42" spans="1:12" ht="15.75" customHeight="1" x14ac:dyDescent="0.15"/>
    <row r="43" spans="1:12" ht="15.75" customHeight="1" x14ac:dyDescent="0.15"/>
    <row r="44" spans="1:12" ht="15.75" customHeight="1" x14ac:dyDescent="0.15"/>
    <row r="45" spans="1:12" ht="15.75" customHeight="1" x14ac:dyDescent="0.15"/>
    <row r="46" spans="1:12" ht="15.75" customHeight="1" x14ac:dyDescent="0.15"/>
    <row r="47" spans="1:12" ht="15.75" customHeight="1" x14ac:dyDescent="0.15"/>
    <row r="48" spans="1:12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เวิร์กชีต</vt:lpstr>
      </vt:variant>
      <vt:variant>
        <vt:i4>27</vt:i4>
      </vt:variant>
    </vt:vector>
  </HeadingPairs>
  <TitlesOfParts>
    <vt:vector size="27" baseType="lpstr">
      <vt:lpstr>ตารางยอดขายทั้งหมดที่ยังไม่ได้ค</vt:lpstr>
      <vt:lpstr>เดือนกันยายน</vt:lpstr>
      <vt:lpstr>เดือนตุลาคม</vt:lpstr>
      <vt:lpstr>เดือนพ.ย.</vt:lpstr>
      <vt:lpstr>เดือนธันวาคม</vt:lpstr>
      <vt:lpstr>เดือนมกราคม2565</vt:lpstr>
      <vt:lpstr>กุมภาพันธ์2565</vt:lpstr>
      <vt:lpstr>เดือนมีนาคม 2565</vt:lpstr>
      <vt:lpstr>เดือนเมษายน</vt:lpstr>
      <vt:lpstr>เดือนพฤษภาคม</vt:lpstr>
      <vt:lpstr>เดือนมิถุนายน</vt:lpstr>
      <vt:lpstr>เดือนกรกฎาคม</vt:lpstr>
      <vt:lpstr>เดือนสิงหาคม65</vt:lpstr>
      <vt:lpstr>กันยายน65</vt:lpstr>
      <vt:lpstr>ตุลาคม65</vt:lpstr>
      <vt:lpstr>พ.ย.65</vt:lpstr>
      <vt:lpstr>ธ.ค.65</vt:lpstr>
      <vt:lpstr>ม.ค.66</vt:lpstr>
      <vt:lpstr>ก.พ.66</vt:lpstr>
      <vt:lpstr>มีนา.66</vt:lpstr>
      <vt:lpstr>เมษายน 66</vt:lpstr>
      <vt:lpstr>พ.ค.66</vt:lpstr>
      <vt:lpstr>มิ.ย66</vt:lpstr>
      <vt:lpstr>ก.ค.66</vt:lpstr>
      <vt:lpstr>ส.ค.66</vt:lpstr>
      <vt:lpstr>ก.ย66</vt:lpstr>
      <vt:lpstr>ต.ค.66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KKD</cp:lastModifiedBy>
  <cp:revision/>
  <dcterms:created xsi:type="dcterms:W3CDTF">2021-09-10T04:59:49Z</dcterms:created>
  <dcterms:modified xsi:type="dcterms:W3CDTF">2021-10-09T08:32:40Z</dcterms:modified>
</cp:coreProperties>
</file>