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23.xml"/>
  <Override ContentType="application/vnd.openxmlformats-officedocument.spreadsheetml.worksheet+xml" PartName="/xl/worksheets/sheet4.xml"/>
  <Override ContentType="application/vnd.openxmlformats-officedocument.spreadsheetml.worksheet+xml" PartName="/xl/worksheets/sheet10.xml"/>
  <Override ContentType="application/vnd.openxmlformats-officedocument.spreadsheetml.worksheet+xml" PartName="/xl/worksheets/sheet12.xml"/>
  <Override ContentType="application/vnd.openxmlformats-officedocument.spreadsheetml.worksheet+xml" PartName="/xl/worksheets/sheet17.xml"/>
  <Override ContentType="application/vnd.openxmlformats-officedocument.spreadsheetml.worksheet+xml" PartName="/xl/worksheets/sheet15.xml"/>
  <Override ContentType="application/vnd.openxmlformats-officedocument.spreadsheetml.worksheet+xml" PartName="/xl/worksheets/sheet19.xml"/>
  <Override ContentType="application/vnd.openxmlformats-officedocument.spreadsheetml.worksheet+xml" PartName="/xl/worksheets/sheet2.xml"/>
  <Override ContentType="application/vnd.openxmlformats-officedocument.spreadsheetml.worksheet+xml" PartName="/xl/worksheets/sheet6.xml"/>
  <Override ContentType="application/vnd.openxmlformats-officedocument.spreadsheetml.worksheet+xml" PartName="/xl/worksheets/sheet8.xml"/>
  <Override ContentType="application/vnd.openxmlformats-officedocument.spreadsheetml.worksheet+xml" PartName="/xl/worksheets/sheet21.xml"/>
  <Override ContentType="application/vnd.openxmlformats-officedocument.spreadsheetml.worksheet+xml" PartName="/xl/worksheets/sheet16.xml"/>
  <Override ContentType="application/vnd.openxmlformats-officedocument.spreadsheetml.worksheet+xml" PartName="/xl/worksheets/sheet5.xml"/>
  <Override ContentType="application/vnd.openxmlformats-officedocument.spreadsheetml.worksheet+xml" PartName="/xl/worksheets/sheet11.xml"/>
  <Override ContentType="application/vnd.openxmlformats-officedocument.spreadsheetml.worksheet+xml" PartName="/xl/worksheets/sheet14.xml"/>
  <Override ContentType="application/vnd.openxmlformats-officedocument.spreadsheetml.worksheet+xml" PartName="/xl/worksheets/sheet20.xml"/>
  <Override ContentType="application/vnd.openxmlformats-officedocument.spreadsheetml.worksheet+xml" PartName="/xl/worksheets/sheet13.xml"/>
  <Override ContentType="application/vnd.openxmlformats-officedocument.spreadsheetml.worksheet+xml" PartName="/xl/worksheets/sheet1.xml"/>
  <Override ContentType="application/vnd.openxmlformats-officedocument.spreadsheetml.worksheet+xml" PartName="/xl/worksheets/sheet18.xml"/>
  <Override ContentType="application/vnd.openxmlformats-officedocument.spreadsheetml.worksheet+xml" PartName="/xl/worksheets/sheet3.xml"/>
  <Override ContentType="application/vnd.openxmlformats-officedocument.spreadsheetml.worksheet+xml" PartName="/xl/worksheets/sheet24.xml"/>
  <Override ContentType="application/vnd.openxmlformats-officedocument.spreadsheetml.worksheet+xml" PartName="/xl/worksheets/sheet9.xml"/>
  <Override ContentType="application/vnd.openxmlformats-officedocument.spreadsheetml.worksheet+xml" PartName="/xl/worksheets/sheet22.xml"/>
  <Override ContentType="application/vnd.openxmlformats-officedocument.spreadsheetml.worksheet+xml" PartName="/xl/worksheets/sheet7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10.xml"/>
  <Override ContentType="application/vnd.openxmlformats-officedocument.drawing+xml" PartName="/xl/drawings/drawing9.xml"/>
  <Override ContentType="application/vnd.openxmlformats-officedocument.drawing+xml" PartName="/xl/drawings/drawing13.xml"/>
  <Override ContentType="application/vnd.openxmlformats-officedocument.drawing+xml" PartName="/xl/drawings/drawing6.xml"/>
  <Override ContentType="application/vnd.openxmlformats-officedocument.drawing+xml" PartName="/xl/drawings/drawing15.xml"/>
  <Override ContentType="application/vnd.openxmlformats-officedocument.drawing+xml" PartName="/xl/drawings/drawing1.xml"/>
  <Override ContentType="application/vnd.openxmlformats-officedocument.drawing+xml" PartName="/xl/drawings/drawing12.xml"/>
  <Override ContentType="application/vnd.openxmlformats-officedocument.drawing+xml" PartName="/xl/drawings/drawing17.xml"/>
  <Override ContentType="application/vnd.openxmlformats-officedocument.drawing+xml" PartName="/xl/drawings/drawing23.xml"/>
  <Override ContentType="application/vnd.openxmlformats-officedocument.drawing+xml" PartName="/xl/drawings/drawing21.xml"/>
  <Override ContentType="application/vnd.openxmlformats-officedocument.drawing+xml" PartName="/xl/drawings/drawing8.xml"/>
  <Override ContentType="application/vnd.openxmlformats-officedocument.drawing+xml" PartName="/xl/drawings/drawing16.xml"/>
  <Override ContentType="application/vnd.openxmlformats-officedocument.drawing+xml" PartName="/xl/drawings/drawing19.xml"/>
  <Override ContentType="application/vnd.openxmlformats-officedocument.drawing+xml" PartName="/xl/drawings/drawing3.xml"/>
  <Override ContentType="application/vnd.openxmlformats-officedocument.drawing+xml" PartName="/xl/drawings/drawing14.xml"/>
  <Override ContentType="application/vnd.openxmlformats-officedocument.drawing+xml" PartName="/xl/drawings/drawing5.xml"/>
  <Override ContentType="application/vnd.openxmlformats-officedocument.drawing+xml" PartName="/xl/drawings/drawing24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drawing+xml" PartName="/xl/drawings/drawing18.xml"/>
  <Override ContentType="application/vnd.openxmlformats-officedocument.drawing+xml" PartName="/xl/drawings/drawing11.xml"/>
  <Override ContentType="application/vnd.openxmlformats-officedocument.drawing+xml" PartName="/xl/drawings/drawing20.xml"/>
  <Override ContentType="application/vnd.openxmlformats-officedocument.drawing+xml" PartName="/xl/drawings/drawing2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ตารางยอดขายทั้งหมดที่ยังไม่ได้ค" sheetId="1" r:id="rId4"/>
    <sheet state="visible" name="เดือนกันยายน" sheetId="2" r:id="rId5"/>
    <sheet state="visible" name="เดือนตุลาคม" sheetId="3" r:id="rId6"/>
    <sheet state="visible" name="เดือนพ.ย." sheetId="4" r:id="rId7"/>
    <sheet state="visible" name="เดือนธันวาคม" sheetId="5" r:id="rId8"/>
    <sheet state="visible" name="เดือนมกราคม2565" sheetId="6" r:id="rId9"/>
    <sheet state="visible" name="กุมภาพันธ์2565" sheetId="7" r:id="rId10"/>
    <sheet state="visible" name="เดือนมีนาคม 2565" sheetId="8" r:id="rId11"/>
    <sheet state="visible" name="เดือนเมษายน" sheetId="9" r:id="rId12"/>
    <sheet state="visible" name="เดือนพฤษภาคม" sheetId="10" r:id="rId13"/>
    <sheet state="visible" name="เดือนมิถุนายน" sheetId="11" r:id="rId14"/>
    <sheet state="visible" name="เดือนกรกฎาคม" sheetId="12" r:id="rId15"/>
    <sheet state="visible" name="เดือนสิงหาคม65" sheetId="13" r:id="rId16"/>
    <sheet state="visible" name="กันยายน65" sheetId="14" r:id="rId17"/>
    <sheet state="visible" name="ตุลาคม65" sheetId="15" r:id="rId18"/>
    <sheet state="visible" name="พ.ย.65" sheetId="16" r:id="rId19"/>
    <sheet state="visible" name="ธ.ค.65" sheetId="17" r:id="rId20"/>
    <sheet state="visible" name="ม.ค.66" sheetId="18" r:id="rId21"/>
    <sheet state="visible" name="ก.พ.66" sheetId="19" r:id="rId22"/>
    <sheet state="visible" name="มีนา.66" sheetId="20" r:id="rId23"/>
    <sheet state="visible" name="เมษายน 66" sheetId="21" r:id="rId24"/>
    <sheet state="visible" name="พ.ค.66" sheetId="22" r:id="rId25"/>
    <sheet state="visible" name="มิ.ย66" sheetId="23" r:id="rId26"/>
    <sheet state="visible" name="ก.ค.66" sheetId="24" r:id="rId27"/>
  </sheets>
  <definedNames/>
  <calcPr/>
</workbook>
</file>

<file path=xl/sharedStrings.xml><?xml version="1.0" encoding="utf-8"?>
<sst xmlns="http://schemas.openxmlformats.org/spreadsheetml/2006/main" count="2029" uniqueCount="821">
  <si>
    <t xml:space="preserve">ตารางเดือนไหนบ้างที่มีการขายสินค้าแล้วไม่ได้ค่าคอม 
</t>
  </si>
  <si>
    <t>สรุปรายการสินค้าที่ขายเป็นรายวัน ประจำเดือน 01-30/09/64</t>
  </si>
  <si>
    <t>สรุปรายการสินค้าที่ขายเป็นรายวัน ประจำเดือน1-31ตุลาคม64</t>
  </si>
  <si>
    <t xml:space="preserve">สรุปรายการสินค้าที่ขายเป็นรายวัน  ประจำเดือน พฤศจิกายน 2564  </t>
  </si>
  <si>
    <t xml:space="preserve">สรุปรายการสินค้าที่ขายเป็นรายวัน  ประจำเดือน ธันวาคม 2564   </t>
  </si>
  <si>
    <t xml:space="preserve">รายการสินค้าที่ขายเป็นรายวัน  ประจำเดือน มกราคม 2565  </t>
  </si>
  <si>
    <t xml:space="preserve">รายการสินค้าที่ขายเป็นรายวัน  ประจำเดือน กุมภาพันธ์ 2565   </t>
  </si>
  <si>
    <t xml:space="preserve">สรุปรายการสินค้าที่ขายเป็นรายวัน  ประจำเดือน มีนาคม 2565   </t>
  </si>
  <si>
    <t xml:space="preserve">สรุปรายการสินค้าที่ขายเป็นรายวัน  ประจำเดือน เมษายน 2565   </t>
  </si>
  <si>
    <t xml:space="preserve">รายการสินค้าที่ขายเป็นรายวัน  ประจำเดือน พฤษภาคม 2565  </t>
  </si>
  <si>
    <t xml:space="preserve">รายการสินค้าที่ขายเป็นรายวัน  ประจำเดือน มิถุนายน 2565   </t>
  </si>
  <si>
    <t xml:space="preserve">รายการสินค้าที่ขายเป็นรายวัน  ประจำเดือน กรกฎคม 2565   </t>
  </si>
  <si>
    <t xml:space="preserve">รายการสินค้าที่ขายเป็นรายวัน  ประจำเดือน สิงหาคม 2565   </t>
  </si>
  <si>
    <t xml:space="preserve">รายการสินค้าที่ขายเป็นรายวัน  ประจำเดือนกันยายน 2565   </t>
  </si>
  <si>
    <t xml:space="preserve">รายการสินค้าที่ขายเป็นรายวัน  ประจำเดือนตุลาคม 2565   </t>
  </si>
  <si>
    <t>รวม</t>
  </si>
  <si>
    <t>Date</t>
  </si>
  <si>
    <t>barcodeเหลียงฮะเฮง</t>
  </si>
  <si>
    <t>barcodeชาเล่</t>
  </si>
  <si>
    <t>description</t>
  </si>
  <si>
    <t>SO DS ตัดสต้อก</t>
  </si>
  <si>
    <t>ราคา</t>
  </si>
  <si>
    <t>จำนวน</t>
  </si>
  <si>
    <t>รวมยอดเงิน</t>
  </si>
  <si>
    <t>ไม้สนนิวซีแลนด์ อบ Grade PFCOL 1*10*4</t>
  </si>
  <si>
    <t xml:space="preserve">  SO-DS-21094772</t>
  </si>
  <si>
    <t>ไม้้รั้ว chale เต็ง หัวมน อบ 10-12% (1*3*1.0) Grade Premium</t>
  </si>
  <si>
    <t>SO-DS-21094772</t>
  </si>
  <si>
    <t>ไม้โครง chale เบญ. ฟิงเกอร์จ๊อยท์ ขนาดเอ็ม อบ เกรดเนเซอรัล</t>
  </si>
  <si>
    <t>-</t>
  </si>
  <si>
    <t>ไม้สนไวท์วู้ด ไส 4 หน้า 1*10*2.4(20*245mm)</t>
  </si>
  <si>
    <t>ไม้สนเรดวู้ด อบ Grade No1 1.5*3*3</t>
  </si>
  <si>
    <t>SO-DS-21094792</t>
  </si>
  <si>
    <t>13/09/64</t>
  </si>
  <si>
    <t>ประตูไม้เนื้อแข็ง chale hard wood 5ฟัก(ปีกนก)</t>
  </si>
  <si>
    <t>SO-DS-21094818</t>
  </si>
  <si>
    <t>14/09/64</t>
  </si>
  <si>
    <t>15/09/64</t>
  </si>
  <si>
    <t>16/09/64</t>
  </si>
  <si>
    <t>17/09/64</t>
  </si>
  <si>
    <t>ไม้สนนิวซีแลนด์ อบ Grade PFCOL 1*8*4</t>
  </si>
  <si>
    <t>SO-DS-21094885</t>
  </si>
  <si>
    <t>18/09/64</t>
  </si>
  <si>
    <t>ไม้สนนิวซีแลนด์ อบ Grade PFCOL  1*8*4</t>
  </si>
  <si>
    <t>SO-DS-21094918</t>
  </si>
  <si>
    <t>19/09/64</t>
  </si>
  <si>
    <t>20/09/64</t>
  </si>
  <si>
    <t>21/09/64</t>
  </si>
  <si>
    <t>ไม้สนเรดวู้ด อบเกรด NO1 1.5*3*3</t>
  </si>
  <si>
    <t>SO-DS-21094931</t>
  </si>
  <si>
    <t>ไม้สนไวท์วูด ไส4หน้า 1*10*2.4</t>
  </si>
  <si>
    <t>27/09/64</t>
  </si>
  <si>
    <t>SO-DS-21095017</t>
  </si>
  <si>
    <t>28/09/64</t>
  </si>
  <si>
    <t>รวมยอด</t>
  </si>
  <si>
    <t>DATE</t>
  </si>
  <si>
    <t>Barcodeเหลียงฮะเฮงลำปาง</t>
  </si>
  <si>
    <t>Barcodeชาเล่ต์</t>
  </si>
  <si>
    <t>Description</t>
  </si>
  <si>
    <t>หมายเลขSO-DS</t>
  </si>
  <si>
    <t>ไม้สนเร้ดวู้ด อบ Grade NO1 1.5x3x3</t>
  </si>
  <si>
    <t>SO-DS-21105087</t>
  </si>
  <si>
    <t>ไม้สนนิวซีแลนด์ อบ Grade PFCOL 1x10x4</t>
  </si>
  <si>
    <t>47011690618285405</t>
  </si>
  <si>
    <t>ไม้รั้ว เต็ง หัวมน อบ เกรดพรีเมี่ยม 1x3x1.0</t>
  </si>
  <si>
    <t>SO-DS-21105119</t>
  </si>
  <si>
    <t>ไม้รั้ว เต็ง หัวมน  อบ Grade เนเชอรัล  1x3x1.5</t>
  </si>
  <si>
    <t>SO-DS-21105150</t>
  </si>
  <si>
    <t>ไม้อัด OSB 10มม. AAA กันน้ำ กันปลวก</t>
  </si>
  <si>
    <t>ไม้สนเร้ดวู้ด อบ เกรด No1 1.5x3x3</t>
  </si>
  <si>
    <t>4701169061828588</t>
  </si>
  <si>
    <t>ไม้รั้ว เต็ง หัวมน  อบ เกรด เนเชอรัล  1x3x1</t>
  </si>
  <si>
    <t>SO-DS-21105177</t>
  </si>
  <si>
    <t>ไม้สนเรดวู้ด อบ Grade No.1 1.5x3x3</t>
  </si>
  <si>
    <t>SO-DS-21105216</t>
  </si>
  <si>
    <t>13/10/64</t>
  </si>
  <si>
    <t>ไม้สนนิวซีแลนด์  อบ grade pfcol 1x10x4</t>
  </si>
  <si>
    <t>SO-DS-21105219</t>
  </si>
  <si>
    <t>ไม้สนเรดวู้ด อบ grade no1 1.5x3x3</t>
  </si>
  <si>
    <t>14/10/64</t>
  </si>
  <si>
    <t>ไม้สนเร้ดวู้ด อบ grade no1 1.5*3*3</t>
  </si>
  <si>
    <t>SO-DS-21105261</t>
  </si>
  <si>
    <t>15/10/64</t>
  </si>
  <si>
    <t>SO-DS-21105303</t>
  </si>
  <si>
    <t>16/10/64</t>
  </si>
  <si>
    <t>17/10/64</t>
  </si>
  <si>
    <t>18/10/64</t>
  </si>
  <si>
    <t>19/10/64</t>
  </si>
  <si>
    <t>20/10/64</t>
  </si>
  <si>
    <t>21/10/64</t>
  </si>
  <si>
    <t>ไม้อัด OSB 10 มม. กันน้ำ PMDI กันปลวก H3.2</t>
  </si>
  <si>
    <t>SO-DS-21105420</t>
  </si>
  <si>
    <t>8859061842104015</t>
  </si>
  <si>
    <t>ไม้รั้ว chale wood grain หัวตัดกันปลวก H3.2  1*4*1.5</t>
  </si>
  <si>
    <t>22/10/64</t>
  </si>
  <si>
    <t>23/10/64</t>
  </si>
  <si>
    <t>24/10/64</t>
  </si>
  <si>
    <t>25/10/64</t>
  </si>
  <si>
    <t>26/10/64</t>
  </si>
  <si>
    <t>27/10/64</t>
  </si>
  <si>
    <t>28/10/64</t>
  </si>
  <si>
    <t>29/10/64</t>
  </si>
  <si>
    <t>ไม้สนเรดวู้ด อบ Grade No1 1.5x3x3</t>
  </si>
  <si>
    <t>SO-CP-21100061</t>
  </si>
  <si>
    <t>30/10/64</t>
  </si>
  <si>
    <t>31/10/64</t>
  </si>
  <si>
    <t>35,826บาท</t>
  </si>
  <si>
    <t>สรุปรายการสินค้าที่ขายเป็นรายวัน  ประจำเดือน พฤศจิกายน 2564   ร้าน เหลียงฮะเฮงลำปาง</t>
  </si>
  <si>
    <t>วันที่</t>
  </si>
  <si>
    <t>Barcode เหลียงฮะเฮง</t>
  </si>
  <si>
    <t>Barcode ชาเล่</t>
  </si>
  <si>
    <t xml:space="preserve">Description  </t>
  </si>
  <si>
    <t>ราคาหน้าร้าน</t>
  </si>
  <si>
    <t>ราคาในระบบ ODOO</t>
  </si>
  <si>
    <t>ผลต่าง</t>
  </si>
  <si>
    <t>ยอดสินค้าฝากขาย</t>
  </si>
  <si>
    <t>ยอดสินค้าเครดิต</t>
  </si>
  <si>
    <t xml:space="preserve">เลขที่ใบเสนอราคา SO </t>
  </si>
  <si>
    <t>ยอดสะสม</t>
  </si>
  <si>
    <t>SO-CP-21110076</t>
  </si>
  <si>
    <t>ไม้รั้ว Chalet หัวตัดกันปลวก H3.2 1x4x1 สี Rosewood</t>
  </si>
  <si>
    <t>ไม้อัด OSB 10มม. AAA กันน้ำ PMDI  กันปลวก H3.2 (1220mmx2440mm)</t>
  </si>
  <si>
    <t>SO-CP-21110079</t>
  </si>
  <si>
    <t>วงกบเร้ดวู้ด Grade AAA 42x800x2000 mm</t>
  </si>
  <si>
    <t>SO-CP-21110088</t>
  </si>
  <si>
    <t xml:space="preserve">ไม้โครง Chale เบญจพรรณ ฟิงเกอร์จอยท์ ขนาดเอ็ม อบเกรดเนเชอรัล </t>
  </si>
  <si>
    <t>SO-CP-21110128</t>
  </si>
  <si>
    <t>วงกบประตู Chale กันปลวก H3.2 800x2000 Hardwood</t>
  </si>
  <si>
    <t>วงกบประตู   chale กันปลวก H3.2 800x2000 Hardwood</t>
  </si>
  <si>
    <t>SO-CP-21110139</t>
  </si>
  <si>
    <t>ไม้สนเรดวู้ด อบ Grade NO 1 1.5x3x3</t>
  </si>
  <si>
    <t>ไม้สนนิวซีแลนด์ อบ Grade PF 1x8x4</t>
  </si>
  <si>
    <t>ไม้สนเร้ดวู้ด อบ Grade No.1 1.5x3x3</t>
  </si>
  <si>
    <t>SO-CP-21110145</t>
  </si>
  <si>
    <t xml:space="preserve">ไม้รั้ว หัวตัดกันปลวก Hardwood 1*4*1 </t>
  </si>
  <si>
    <t>ไม้ตรง Chale กันปลวก H4 1.5x3x2.5</t>
  </si>
  <si>
    <t>SO-CP-21110147</t>
  </si>
  <si>
    <t>ไม้โครง SPF ไส4หน้า อบเกรดเนอเชอรัล  1*2*2.44</t>
  </si>
  <si>
    <t>ไม้สนเรดวู้ด อบ Grade NO.1 (1.5*3*3)</t>
  </si>
  <si>
    <t>13/11/2021</t>
  </si>
  <si>
    <t>14/11/2021</t>
  </si>
  <si>
    <t>15/11/2021</t>
  </si>
  <si>
    <t>16/11/2021</t>
  </si>
  <si>
    <t>ไม้สนเรดวู้ด อบ Grade NO.1 1.5x3x3</t>
  </si>
  <si>
    <t>SO-CP-21110162</t>
  </si>
  <si>
    <t>ไม้โครง SPF ไส 4หน้า อบเกรดเนเชอรัล 1x2x2.44</t>
  </si>
  <si>
    <t>17/11/2021</t>
  </si>
  <si>
    <t>18/11/2021</t>
  </si>
  <si>
    <t>19/11/2021</t>
  </si>
  <si>
    <t>20/11/2021</t>
  </si>
  <si>
    <t>21/11/2021</t>
  </si>
  <si>
    <t>22/11/2021</t>
  </si>
  <si>
    <t>SO-CP-21110177</t>
  </si>
  <si>
    <t>23/11/2021</t>
  </si>
  <si>
    <t>24/11/2021</t>
  </si>
  <si>
    <t>25/11/2021</t>
  </si>
  <si>
    <t>26/11/2021</t>
  </si>
  <si>
    <t>SO-CP-21110187</t>
  </si>
  <si>
    <t>27/11/2021</t>
  </si>
  <si>
    <t>ไม้สนเรดวู้ด อบ Grade 1.5x3x3</t>
  </si>
  <si>
    <t>SO-CP-21110190</t>
  </si>
  <si>
    <t>28/11/2021</t>
  </si>
  <si>
    <t>29/11/2021</t>
  </si>
  <si>
    <t>SO-CP-21110196</t>
  </si>
  <si>
    <t>30/11/2021</t>
  </si>
  <si>
    <t>Total</t>
  </si>
  <si>
    <t>ยอดขายรวม</t>
  </si>
  <si>
    <t>สรุปรายการสินค้าที่ขายเป็นรายวัน  ประจำเดือน ธันวาคม 2564   ร้าน เหลียงฮะเฮงลำปาง</t>
  </si>
  <si>
    <t>ไม้โครง สนSPF ไส4หน้า อบเกรดเนเชอรัล 1x2.2.44</t>
  </si>
  <si>
    <t>SO-CP-21120202</t>
  </si>
  <si>
    <t>วงกบเรดวู้ด 80*200</t>
  </si>
  <si>
    <t>SO-CP-21120208</t>
  </si>
  <si>
    <t>วงกบเรดวู้ด 80x200</t>
  </si>
  <si>
    <t>SO-CP-21120214</t>
  </si>
  <si>
    <t>วงกบเรดวุ้ด 80×2​00</t>
  </si>
  <si>
    <t>SO-CP-21120229</t>
  </si>
  <si>
    <t>ไม้สนเรดวู้ด 1.5×3​×3​</t>
  </si>
  <si>
    <t>13/12/2564</t>
  </si>
  <si>
    <t>14/12/2564.</t>
  </si>
  <si>
    <t>15/12/2564</t>
  </si>
  <si>
    <t>16/12/2564</t>
  </si>
  <si>
    <t>17/12/2564</t>
  </si>
  <si>
    <t>18/12/2564</t>
  </si>
  <si>
    <t>19/12/2564</t>
  </si>
  <si>
    <t>20/12/2564</t>
  </si>
  <si>
    <t>21/12/2564</t>
  </si>
  <si>
    <t>22/12/2564</t>
  </si>
  <si>
    <t>ไม้สนเรดวู้ด 1.5x3x3</t>
  </si>
  <si>
    <t>SO-CP-21120272</t>
  </si>
  <si>
    <t>23/12/2564</t>
  </si>
  <si>
    <t>วงกบประตู 80*200 สีไม้แดง</t>
  </si>
  <si>
    <t>SO-CP-21120274</t>
  </si>
  <si>
    <t>24/12/2564</t>
  </si>
  <si>
    <t>25/12/2564</t>
  </si>
  <si>
    <t>26/12/2564</t>
  </si>
  <si>
    <t>27/12/2564</t>
  </si>
  <si>
    <t>28/12/2564</t>
  </si>
  <si>
    <t>29/12/2564</t>
  </si>
  <si>
    <t>SO-CP-21120296</t>
  </si>
  <si>
    <t>30/12/2564</t>
  </si>
  <si>
    <t>31/12/2564</t>
  </si>
  <si>
    <t>สรุปรายการสินค้าที่ขายเป็นรายวัน  ประจำเดือน มกราคม 2565   ร้าน เหลียงฮะเฮงลำปาง</t>
  </si>
  <si>
    <t>ยกเลิก</t>
  </si>
  <si>
    <t>SO-CP-22010300</t>
  </si>
  <si>
    <t xml:space="preserve">ไม้อัดOSB 10มม </t>
  </si>
  <si>
    <t>SO-CP-22010302</t>
  </si>
  <si>
    <t>วงกบ สีไม้แดง</t>
  </si>
  <si>
    <t>ประตูไม้เนื้อแข็ง5ฟัก</t>
  </si>
  <si>
    <t>SO-CP-22010305</t>
  </si>
  <si>
    <t>วงกบเรดวุ้ด</t>
  </si>
  <si>
    <t>ไม้รั้ว เต็งหัวมน สีน้ำตาล Russet 0.75x4x1.5</t>
  </si>
  <si>
    <t>SO-CP-22010307</t>
  </si>
  <si>
    <t>(คืนสินค้า)47019061824245</t>
  </si>
  <si>
    <t>(คืนสินค้า)สกรู3กล่อง 1089x3=3267บาท</t>
  </si>
  <si>
    <t>(คืนสินค้า)jig45องศา 369บาท</t>
  </si>
  <si>
    <t>SO-CP-22010317</t>
  </si>
  <si>
    <t>วงกบประตู สีไม้แดง 80*200</t>
  </si>
  <si>
    <t>13/1/2565</t>
  </si>
  <si>
    <t>14/1/2565</t>
  </si>
  <si>
    <t>ไม้โครง สน SPF 1*2*2.44</t>
  </si>
  <si>
    <t>SO-CP-22010327</t>
  </si>
  <si>
    <t>15/1/2565</t>
  </si>
  <si>
    <t>วงกบเรดวู้ด 80*2000</t>
  </si>
  <si>
    <t>SO-CP-22010334</t>
  </si>
  <si>
    <t>16/1/2565</t>
  </si>
  <si>
    <t>17/1/2565</t>
  </si>
  <si>
    <t>ไม้รั้ว 1*4*1.5สีเวงเก้</t>
  </si>
  <si>
    <t>SO-CP-22010352</t>
  </si>
  <si>
    <t>ไม้รั้วเต็ง 0.75*4*1.0 สีน้ำตาลรัสเชท</t>
  </si>
  <si>
    <t>วงกบเรดวุ้ด 800*2000</t>
  </si>
  <si>
    <t>นบ</t>
  </si>
  <si>
    <t>18/1/2565</t>
  </si>
  <si>
    <t>ประตู สักสวนป่าลาว 800*2000 5ฟัก</t>
  </si>
  <si>
    <t>SO-CP-22010354</t>
  </si>
  <si>
    <t>19/1/2565</t>
  </si>
  <si>
    <t>วงกบเรดวู้ด 800*2000</t>
  </si>
  <si>
    <t>SO-CP-22010358</t>
  </si>
  <si>
    <t>20/1/2565</t>
  </si>
  <si>
    <t>21/1/2565</t>
  </si>
  <si>
    <t>ประตู Red 5ฟักปีกนก 800*2000</t>
  </si>
  <si>
    <t>SO-CP-22010367</t>
  </si>
  <si>
    <t>22/1/2565</t>
  </si>
  <si>
    <t>23/1/2565</t>
  </si>
  <si>
    <t>24/1/2565</t>
  </si>
  <si>
    <t>ไม้รั้ว หัวตัด 1x4x1 rosewood</t>
  </si>
  <si>
    <t>SO-CP-22010379</t>
  </si>
  <si>
    <t>ไม้ระแนง 1.5x1.5x2 rosewood</t>
  </si>
  <si>
    <t>25/1/2565</t>
  </si>
  <si>
    <t>หน้าต่าง 60*110</t>
  </si>
  <si>
    <t>SO-CP-22010381</t>
  </si>
  <si>
    <t>วงกบ 800x2000</t>
  </si>
  <si>
    <t>26/1/2565</t>
  </si>
  <si>
    <t>27/1/2565</t>
  </si>
  <si>
    <t>ประตูไม้เนื้อแข็ง 5ฟัก ปีกนก80x200</t>
  </si>
  <si>
    <t>SO-CP-22010386</t>
  </si>
  <si>
    <t>วงกบเรดวุ้ด 80x200</t>
  </si>
  <si>
    <t>หน้าต่าง6ฟักปีกนก 60x110</t>
  </si>
  <si>
    <t>28/1/2565</t>
  </si>
  <si>
    <t>29/1/2565</t>
  </si>
  <si>
    <t>ไม้บันได 1*8*1.5</t>
  </si>
  <si>
    <t>SO-CP-22010389</t>
  </si>
  <si>
    <t>30/1/2565</t>
  </si>
  <si>
    <t>31/1/2565</t>
  </si>
  <si>
    <t>ไม้สน 1x10x4</t>
  </si>
  <si>
    <t>SO-CP-22010391</t>
  </si>
  <si>
    <t>ไม้สน 1x8x4</t>
  </si>
  <si>
    <t>รวมSO-CP-22020435</t>
  </si>
  <si>
    <t>สรุปรายการสินค้าที่ขายเป็นรายวัน  ประจำเดือน กุมภาพันธ์ 2565   ร้าน เหลียงฮะเฮงลำปาง</t>
  </si>
  <si>
    <t>วงกบ80x200</t>
  </si>
  <si>
    <t>SO-CP-22020394</t>
  </si>
  <si>
    <t>SO-CP-22020395</t>
  </si>
  <si>
    <t>ไม้โครงสน spf</t>
  </si>
  <si>
    <t>SO-CP-22020397</t>
  </si>
  <si>
    <t>ไม้รั้วเต็ง 1*4*1</t>
  </si>
  <si>
    <t>ไม้รั้วเต็ง 1*3*1.5</t>
  </si>
  <si>
    <t>SO-CP-22020414</t>
  </si>
  <si>
    <t>ไม้โครงสนSPF</t>
  </si>
  <si>
    <t>SO-CP-22020433</t>
  </si>
  <si>
    <t>13/2/2565</t>
  </si>
  <si>
    <t>14/2/2565</t>
  </si>
  <si>
    <t>15/2/2565</t>
  </si>
  <si>
    <t>16/2/2565</t>
  </si>
  <si>
    <t>17/2/2565</t>
  </si>
  <si>
    <t>18/2/2565</t>
  </si>
  <si>
    <t>SO-CP-22020455</t>
  </si>
  <si>
    <t>19/2/2565</t>
  </si>
  <si>
    <t>วงกบ 80x200 สีไม้แดง</t>
  </si>
  <si>
    <t>SO-CP-22020459</t>
  </si>
  <si>
    <t xml:space="preserve">ไม้โครงสน SPF </t>
  </si>
  <si>
    <t>20/2/2565</t>
  </si>
  <si>
    <t>21/2/2565</t>
  </si>
  <si>
    <t>วงกบ80x200 สีไม้แดง</t>
  </si>
  <si>
    <t>SO-CP-22020460</t>
  </si>
  <si>
    <t>22/2/2565</t>
  </si>
  <si>
    <t>23/2/2565</t>
  </si>
  <si>
    <t>24/2/2565</t>
  </si>
  <si>
    <t>25/2/2565</t>
  </si>
  <si>
    <t>26/2/2565</t>
  </si>
  <si>
    <t>SO-CP-22020462</t>
  </si>
  <si>
    <t>27/2/2565</t>
  </si>
  <si>
    <t>28/2/2565</t>
  </si>
  <si>
    <t>สรุปรายการสินค้าที่ขายเป็นรายวัน  ประจำเดือน มีนาคม 2565   ร้าน เหลียงฮะเฮงลำปาง</t>
  </si>
  <si>
    <t>SO-CP-22040522</t>
  </si>
  <si>
    <t>13/3/2565</t>
  </si>
  <si>
    <t>14/3/2565</t>
  </si>
  <si>
    <t>1​</t>
  </si>
  <si>
    <t>15/3/2565</t>
  </si>
  <si>
    <t>16/3/2565</t>
  </si>
  <si>
    <t>17/3/2565</t>
  </si>
  <si>
    <t>18/3/2565</t>
  </si>
  <si>
    <t>19/3/2565</t>
  </si>
  <si>
    <t>ประตู เรดวู้ด 80x200</t>
  </si>
  <si>
    <t>ประตู ฮาดวู้ด 80x200</t>
  </si>
  <si>
    <t>ไม้สน 1x10x4.</t>
  </si>
  <si>
    <t>20/3/2565</t>
  </si>
  <si>
    <t>21/3/2565</t>
  </si>
  <si>
    <t>22/3/2565</t>
  </si>
  <si>
    <t>23/3/2565</t>
  </si>
  <si>
    <t>24/3/2565</t>
  </si>
  <si>
    <t>25/3/2565</t>
  </si>
  <si>
    <t>ไม้โครงสน SPF</t>
  </si>
  <si>
    <t>ไม้สน syp 1.5x6x4.27</t>
  </si>
  <si>
    <t>หน้าต่าง 60x110</t>
  </si>
  <si>
    <t>ไม้บันได syp 1*8*1.5</t>
  </si>
  <si>
    <t>ไม้สน 1.5x3x3</t>
  </si>
  <si>
    <t>26/3/2565</t>
  </si>
  <si>
    <t>27/3/2565</t>
  </si>
  <si>
    <t>28/3/2565</t>
  </si>
  <si>
    <t>ประตูไม้ hard 80x200</t>
  </si>
  <si>
    <t>วงกบ สีไม้แดง 80x200</t>
  </si>
  <si>
    <t>วงกบเรด 80x200</t>
  </si>
  <si>
    <t>29/3/2565</t>
  </si>
  <si>
    <t>30/3/2565</t>
  </si>
  <si>
    <t>31/3/2565</t>
  </si>
  <si>
    <t>ไม้อัด osb 1220x2440</t>
  </si>
  <si>
    <t xml:space="preserve">ไม้โครง SPF </t>
  </si>
  <si>
    <t>สรุปรายการสินค้าที่ขายเป็นรายวัน  ประจำเดือน เมษายน 2565   ร้าน เหลียงฮะเฮงลำปาง</t>
  </si>
  <si>
    <t>ประตูฮาร์ดวู้ด80x200</t>
  </si>
  <si>
    <t>ไม้โครงSPF1x2x2.44</t>
  </si>
  <si>
    <t>หน้าต่างไม้เนื้อแข็ง 60x110</t>
  </si>
  <si>
    <t>ประตูสัก 6ฟัก 80x200</t>
  </si>
  <si>
    <t>วงกบฮาดวุ้ด 80x200 สีวอลนัท</t>
  </si>
  <si>
    <t>วงกบฮาดวู้ด 80x200 สีไม้แดง</t>
  </si>
  <si>
    <t>13/4/2565</t>
  </si>
  <si>
    <t>14/4/2565</t>
  </si>
  <si>
    <t>15/4/2565</t>
  </si>
  <si>
    <t>16/4/2565</t>
  </si>
  <si>
    <t>17/4/2565</t>
  </si>
  <si>
    <t>18/4/2565</t>
  </si>
  <si>
    <t>ไม้สนนิวซีแลนด์ 1x10x4</t>
  </si>
  <si>
    <t>19/4/2565</t>
  </si>
  <si>
    <t>20/4/2565</t>
  </si>
  <si>
    <t>21/4/2565</t>
  </si>
  <si>
    <t>22/4/2565</t>
  </si>
  <si>
    <t>23/4/2565</t>
  </si>
  <si>
    <t>24/4/2565</t>
  </si>
  <si>
    <t>25/4/2565</t>
  </si>
  <si>
    <t>26/4/2565</t>
  </si>
  <si>
    <t>27/4/2565</t>
  </si>
  <si>
    <t>28/4/2565</t>
  </si>
  <si>
    <t>29/4/2565</t>
  </si>
  <si>
    <t>30/4/2565</t>
  </si>
  <si>
    <t>รายการสินค้าที่ขายเป็นรายวัน  ประจำเดือน พฤษภาคม 2565   ร้าน เหลียง</t>
  </si>
  <si>
    <t>วงกบเรด80x200</t>
  </si>
  <si>
    <t>วงกบสีไม้แดง80x200</t>
  </si>
  <si>
    <t>13/5/2565</t>
  </si>
  <si>
    <t>14/5/2565</t>
  </si>
  <si>
    <t>15/5/2565</t>
  </si>
  <si>
    <t>16/5/2565</t>
  </si>
  <si>
    <t>17/5/2565</t>
  </si>
  <si>
    <t>18/5/2565</t>
  </si>
  <si>
    <t>19/5/2565</t>
  </si>
  <si>
    <t>20/5/2565</t>
  </si>
  <si>
    <t>21/5/2565</t>
  </si>
  <si>
    <t>22/5/2565</t>
  </si>
  <si>
    <t>23/5/2565</t>
  </si>
  <si>
    <t>ประตูไม้สัก6ฟักตรง</t>
  </si>
  <si>
    <t>โอเอสบี 10มม</t>
  </si>
  <si>
    <t>24/5/2565</t>
  </si>
  <si>
    <t>ไม้สน1x10x4</t>
  </si>
  <si>
    <t>25/5/2565</t>
  </si>
  <si>
    <t>26/5/2565</t>
  </si>
  <si>
    <t>27/5/2565</t>
  </si>
  <si>
    <t>ประตูไม้สัก 5ฟักปีกนก</t>
  </si>
  <si>
    <t>28/5/2565</t>
  </si>
  <si>
    <t>29/5/2565</t>
  </si>
  <si>
    <t>30/5/2565</t>
  </si>
  <si>
    <t>โอเอสบี</t>
  </si>
  <si>
    <t>31/5/2565</t>
  </si>
  <si>
    <t>รายการสินค้าที่ขายเป็นรายวัน  ประจำเดือน มิถุนายน 2565   ร้าน เหลียงฮะเฮงลำปาง</t>
  </si>
  <si>
    <t xml:space="preserve">ไม้โครงสนSPF </t>
  </si>
  <si>
    <t>13/6/2565</t>
  </si>
  <si>
    <t>14/6/2565</t>
  </si>
  <si>
    <t>15/6/2565</t>
  </si>
  <si>
    <t>16/6/2565</t>
  </si>
  <si>
    <t>17/6/2565</t>
  </si>
  <si>
    <t>18/6/2565</t>
  </si>
  <si>
    <t>วงกบ80*200</t>
  </si>
  <si>
    <t>19/6/2565</t>
  </si>
  <si>
    <t>20/6/2565</t>
  </si>
  <si>
    <t>21/6/2565</t>
  </si>
  <si>
    <t>22/6/2565</t>
  </si>
  <si>
    <t>ประตู80x180</t>
  </si>
  <si>
    <t>ประตู70x200</t>
  </si>
  <si>
    <t>23/6/2565</t>
  </si>
  <si>
    <t>24/6/2565</t>
  </si>
  <si>
    <t>25/6/2565</t>
  </si>
  <si>
    <t>26/6/2565</t>
  </si>
  <si>
    <t>27/6/2565</t>
  </si>
  <si>
    <t>ไม้โครงสนspf</t>
  </si>
  <si>
    <t>28/6/2565</t>
  </si>
  <si>
    <t>29/6/2565</t>
  </si>
  <si>
    <t>30/6/2565</t>
  </si>
  <si>
    <t>รายการสินค้าที่ขายเป็นรายวัน  ประจำเดือน กรกฎคม 2565   ร้าน เหลียงฮะเฮงลำปาง</t>
  </si>
  <si>
    <t>13/7/2565</t>
  </si>
  <si>
    <t>14/7/2565</t>
  </si>
  <si>
    <t>15/7/2565</t>
  </si>
  <si>
    <t>16/7/2565</t>
  </si>
  <si>
    <t>17/7/2565</t>
  </si>
  <si>
    <t>18/7/2565</t>
  </si>
  <si>
    <t>19/7/2565</t>
  </si>
  <si>
    <t>20/7/2565</t>
  </si>
  <si>
    <t>21/7/2565</t>
  </si>
  <si>
    <t>22/7/2565</t>
  </si>
  <si>
    <t>ไม้ระเบียง 1*4*2</t>
  </si>
  <si>
    <t>ไม้โครงสน 1*2*2.44</t>
  </si>
  <si>
    <t>ไม้สน1*10*4</t>
  </si>
  <si>
    <t>23/7/2565</t>
  </si>
  <si>
    <t>24/7/2565</t>
  </si>
  <si>
    <t>25/7/2565</t>
  </si>
  <si>
    <t>26/7/2565</t>
  </si>
  <si>
    <t>27/7/2565</t>
  </si>
  <si>
    <t>28/7/2565</t>
  </si>
  <si>
    <t>บันได 1.5x12x1.5ม</t>
  </si>
  <si>
    <t>29/7/2565</t>
  </si>
  <si>
    <t>30/7/2565</t>
  </si>
  <si>
    <t>31/7/2565</t>
  </si>
  <si>
    <t>รายการสินค้าที่ขายเป็นรายวัน  ประจำเดือน สิงหาคม 2565   ร้าน เหลียงฮะเฮงลำปาง</t>
  </si>
  <si>
    <t>ไม้ฝา 0.5x6x3.5</t>
  </si>
  <si>
    <t>ไม้รั้ว1x4x1.50</t>
  </si>
  <si>
    <t>ไม้สน1*8*4</t>
  </si>
  <si>
    <t>วงกบ 80x200</t>
  </si>
  <si>
    <t>13/8/65</t>
  </si>
  <si>
    <t>14/8/65</t>
  </si>
  <si>
    <t>15/8/65</t>
  </si>
  <si>
    <t>16/8/65</t>
  </si>
  <si>
    <t>17/8/65</t>
  </si>
  <si>
    <t>18/8/65</t>
  </si>
  <si>
    <t>19/8/65</t>
  </si>
  <si>
    <t>20/8/65</t>
  </si>
  <si>
    <t>21/8/65</t>
  </si>
  <si>
    <t>22/8/65</t>
  </si>
  <si>
    <t>วงกบสีไม้แดง 80x200</t>
  </si>
  <si>
    <t>23/8/65</t>
  </si>
  <si>
    <t>24/8/65</t>
  </si>
  <si>
    <t>25/8/65</t>
  </si>
  <si>
    <t>26/8/65</t>
  </si>
  <si>
    <t>ไม้สน1x8x4.</t>
  </si>
  <si>
    <t>ไม้สนเรด 2x8x3</t>
  </si>
  <si>
    <t>27/8/65</t>
  </si>
  <si>
    <t>ประตูฮาดวู้ด 80x200</t>
  </si>
  <si>
    <t>วงกบสีไม้แดง 80x200.</t>
  </si>
  <si>
    <t>28/8/65</t>
  </si>
  <si>
    <t>29/8/65</t>
  </si>
  <si>
    <t>30/8/65</t>
  </si>
  <si>
    <t>รายการสินค้าที่ขายเป็นรายวัน  ประจำเดือนกันยายน 2565   ร้าน เหลียงฮะเฮงลำปาง</t>
  </si>
  <si>
    <t>ไม้โครงสน1x2x2.44</t>
  </si>
  <si>
    <t>ประตุโมนาลาย80x180</t>
  </si>
  <si>
    <t>ไม้สนเร้ดวุ้ด 2x8x3</t>
  </si>
  <si>
    <t>13/9/2565</t>
  </si>
  <si>
    <t>14/9/2565</t>
  </si>
  <si>
    <t>15/9/2565</t>
  </si>
  <si>
    <t>ไม้โครงสน SPF 1x2x2.44</t>
  </si>
  <si>
    <t>16/9/2565</t>
  </si>
  <si>
    <t>17/9/2565</t>
  </si>
  <si>
    <t>18/9/2565</t>
  </si>
  <si>
    <t>19/9/2565</t>
  </si>
  <si>
    <t xml:space="preserve">20/9/2565 </t>
  </si>
  <si>
    <t>21/9/2565</t>
  </si>
  <si>
    <t>ประตูไม้อัดยาง80x200</t>
  </si>
  <si>
    <t>22/9/2565</t>
  </si>
  <si>
    <t>23/9/2565</t>
  </si>
  <si>
    <t>24/9/2565</t>
  </si>
  <si>
    <t>25/9/2565</t>
  </si>
  <si>
    <t>26/9/2565</t>
  </si>
  <si>
    <t>ไม้รั้ว1x4x1 สีไม้แดง</t>
  </si>
  <si>
    <t>27/9/2565</t>
  </si>
  <si>
    <t>28/9/2565</t>
  </si>
  <si>
    <t>29/9/2565</t>
  </si>
  <si>
    <t>30/9/2565</t>
  </si>
  <si>
    <t>รายการสินค้าที่ขายเป็นรายวัน  ประจำเดือนตุลาคม 2565   ร้าน เหลียงฮะเฮงลำปาง</t>
  </si>
  <si>
    <t>ไม้สนเร้ดวู้ด 2x8x3</t>
  </si>
  <si>
    <t>(คืนสินค้า)47019061816134.</t>
  </si>
  <si>
    <t>(ซื้อกันยายนคืนตุลา)8859061816134</t>
  </si>
  <si>
    <t>ไม้รั้ว 1x4x1(95x17=1615)</t>
  </si>
  <si>
    <t>(คืนเงิน1615)</t>
  </si>
  <si>
    <t>13/10/2565</t>
  </si>
  <si>
    <t>ไม้โครงสน 1x2x2.44</t>
  </si>
  <si>
    <t>14/10/2565</t>
  </si>
  <si>
    <t>15/10/2565</t>
  </si>
  <si>
    <t>16/10/2565</t>
  </si>
  <si>
    <t>17/10/2565</t>
  </si>
  <si>
    <t>18/10/2565</t>
  </si>
  <si>
    <t>ไม้ระเบียง1x4x2</t>
  </si>
  <si>
    <t>ไม้ระเบียง1x4x2.5</t>
  </si>
  <si>
    <t>19/10/2565</t>
  </si>
  <si>
    <t>20/10/2565</t>
  </si>
  <si>
    <t>21/10/2565</t>
  </si>
  <si>
    <t>22/10/2565</t>
  </si>
  <si>
    <t>23/10/2565</t>
  </si>
  <si>
    <t>24/10/2565</t>
  </si>
  <si>
    <t>25/10/2565</t>
  </si>
  <si>
    <t>ไม้สน1x10x2.40</t>
  </si>
  <si>
    <t>26/10/2565</t>
  </si>
  <si>
    <t>ประตูเรด 80x200</t>
  </si>
  <si>
    <t>27/10/2565</t>
  </si>
  <si>
    <t>28/10/2565</t>
  </si>
  <si>
    <t>29/10/2565</t>
  </si>
  <si>
    <t>30/10/2565</t>
  </si>
  <si>
    <t>31/10/2565</t>
  </si>
  <si>
    <t>ไม้สน2x8x3</t>
  </si>
  <si>
    <t>932x6</t>
  </si>
  <si>
    <t>ประตู 70x200</t>
  </si>
  <si>
    <t>ประตู80x200</t>
  </si>
  <si>
    <t>ไม้โครงสน</t>
  </si>
  <si>
    <t>375x5</t>
  </si>
  <si>
    <t>ไม้1x4x2.5.</t>
  </si>
  <si>
    <t>259x5</t>
  </si>
  <si>
    <t>ไม้1x10x4</t>
  </si>
  <si>
    <t>540x2</t>
  </si>
  <si>
    <t>ไม้1x4x2</t>
  </si>
  <si>
    <t>208x5</t>
  </si>
  <si>
    <t>ไม้1x10x2.4</t>
  </si>
  <si>
    <t>493x2</t>
  </si>
  <si>
    <t>ไม้1x8x4</t>
  </si>
  <si>
    <t>432x2</t>
  </si>
  <si>
    <t>13ชิ้น</t>
  </si>
  <si>
    <t>(คืนสินค้า)ไม้1x4x1</t>
  </si>
  <si>
    <t>95บาทx17ชิ้น</t>
  </si>
  <si>
    <t>คงเหลือ</t>
  </si>
  <si>
    <t>17203(บาท)</t>
  </si>
  <si>
    <t>รายการสินค้าที่ขายเป็นรายวัน  ประจำเดือนพ.ย. 2565   ร้าน เหลียงฮะเฮงลำปาง</t>
  </si>
  <si>
    <t>(คืนสินค้า)47019061842676</t>
  </si>
  <si>
    <t>ประตุสัก80x200</t>
  </si>
  <si>
    <t>ไม้รั้ว1x4x1.5</t>
  </si>
  <si>
    <t>ไม้1.5x1.5x2</t>
  </si>
  <si>
    <t>ไม้1.5x1.5x2.5</t>
  </si>
  <si>
    <t>ไม้1x4x2.5</t>
  </si>
  <si>
    <t>ไม้1x4x1</t>
  </si>
  <si>
    <t>ไม้2x8x3</t>
  </si>
  <si>
    <t>ประตุฮาด80x200</t>
  </si>
  <si>
    <t>วงกบไม้แดง80x200</t>
  </si>
  <si>
    <t>วงกบสยา80x200</t>
  </si>
  <si>
    <t>13/11/2565</t>
  </si>
  <si>
    <t>14/11/2565</t>
  </si>
  <si>
    <t>15/11/2565</t>
  </si>
  <si>
    <t>16/11/2565</t>
  </si>
  <si>
    <t>ประตู 70x180</t>
  </si>
  <si>
    <t>ไม้ 1x10x2.4</t>
  </si>
  <si>
    <t>17/11/2565</t>
  </si>
  <si>
    <t>18/11/2565</t>
  </si>
  <si>
    <t>19/11/2565</t>
  </si>
  <si>
    <t>20/11/2565</t>
  </si>
  <si>
    <t>21/11/2565</t>
  </si>
  <si>
    <t>22/11/2565</t>
  </si>
  <si>
    <t>23/11/2565</t>
  </si>
  <si>
    <t>24/11/2565</t>
  </si>
  <si>
    <t>25/11/2565</t>
  </si>
  <si>
    <t>26/11/2565</t>
  </si>
  <si>
    <t>27/11/2565</t>
  </si>
  <si>
    <t>28/11/2565</t>
  </si>
  <si>
    <t>29/11/2565</t>
  </si>
  <si>
    <t>30/11/2565</t>
  </si>
  <si>
    <t>รายการสินค้าที่ขายเป็นรายวัน  ประจำเดือนธ.ค. 2565   ร้าน เหลียงฮะเฮงลำปาง</t>
  </si>
  <si>
    <t xml:space="preserve">ไม้สน 1x10x4 </t>
  </si>
  <si>
    <t>13/12/2565</t>
  </si>
  <si>
    <t>14/12/2565</t>
  </si>
  <si>
    <t>15/12/2565</t>
  </si>
  <si>
    <t>16/12/2565</t>
  </si>
  <si>
    <t>17/12/2565</t>
  </si>
  <si>
    <t>18/12/2565</t>
  </si>
  <si>
    <t>19/12/2565</t>
  </si>
  <si>
    <t>ไม้อัด osb 15มิล 1220x2440</t>
  </si>
  <si>
    <t>20/12/2565</t>
  </si>
  <si>
    <t>ประตูสายฝน 70x180</t>
  </si>
  <si>
    <t>21/12/2565</t>
  </si>
  <si>
    <t>22/12/2565</t>
  </si>
  <si>
    <t>ไม้สน1x8x4</t>
  </si>
  <si>
    <t>23/12/2565</t>
  </si>
  <si>
    <t>24/12/2565</t>
  </si>
  <si>
    <t>25/12/2565</t>
  </si>
  <si>
    <t>26/12/2565</t>
  </si>
  <si>
    <t>27/12/2565</t>
  </si>
  <si>
    <t>28/12/2565</t>
  </si>
  <si>
    <t>29/12/2565</t>
  </si>
  <si>
    <t>30/12/2565</t>
  </si>
  <si>
    <t>ไม้รั้ว1x4x1</t>
  </si>
  <si>
    <t>31/12/2565</t>
  </si>
  <si>
    <t>รายการสินค้าที่ขายเป็นรายวัน  ประจำเดือนมกราคม. 2566  ร้าน เหลียงฮะเฮงลำปาง</t>
  </si>
  <si>
    <t xml:space="preserve"> วงกบเรด 80x200</t>
  </si>
  <si>
    <t>ไม้รั้ว 1x4x1.5</t>
  </si>
  <si>
    <t>ไม้ 1x8x4</t>
  </si>
  <si>
    <t>หักค่าขนส่งให้ร้าน300</t>
  </si>
  <si>
    <t>13/1/66</t>
  </si>
  <si>
    <t>14/1/66</t>
  </si>
  <si>
    <t>15/1/66</t>
  </si>
  <si>
    <t>16/1/66</t>
  </si>
  <si>
    <t>17/1/66</t>
  </si>
  <si>
    <t>ประตู70x180</t>
  </si>
  <si>
    <t>18/1/66</t>
  </si>
  <si>
    <t>19/1/66</t>
  </si>
  <si>
    <t>20/1/66</t>
  </si>
  <si>
    <t xml:space="preserve">ไม้อัด osb </t>
  </si>
  <si>
    <t>21/1/66</t>
  </si>
  <si>
    <t>ไม้รั้ว 1x4x1</t>
  </si>
  <si>
    <t>22/1/66</t>
  </si>
  <si>
    <t>23/1/66</t>
  </si>
  <si>
    <t>24/1/66</t>
  </si>
  <si>
    <t>25/1/66</t>
  </si>
  <si>
    <t>26/1/66</t>
  </si>
  <si>
    <t>27/1/66</t>
  </si>
  <si>
    <t>28/1/66</t>
  </si>
  <si>
    <t>29/1/66</t>
  </si>
  <si>
    <t>30/1/66</t>
  </si>
  <si>
    <t>31/1/66</t>
  </si>
  <si>
    <t>รายการสินค้าที่ขายเป็นรายวัน  ประจำเดือน  ก.พ. 2566  ร้าน เหลียงฮะเฮงลำปาง</t>
  </si>
  <si>
    <t xml:space="preserve">ไม้อัดosb 1220x2440 </t>
  </si>
  <si>
    <t>5/2/66.</t>
  </si>
  <si>
    <t>ไม้สนเรด 1.5x10x2.4</t>
  </si>
  <si>
    <t>วงกบฮาด80x200 สีไม้แดง</t>
  </si>
  <si>
    <t>ไม้สนเรด 1.5x3x3</t>
  </si>
  <si>
    <t>13/2/66</t>
  </si>
  <si>
    <t>ไม้สนเรด1.5x3x3</t>
  </si>
  <si>
    <t>14/2/66</t>
  </si>
  <si>
    <t>15/2/66</t>
  </si>
  <si>
    <t>ไม้เบญ 1x2x2.5</t>
  </si>
  <si>
    <t>16/2/66</t>
  </si>
  <si>
    <t>17/2/66</t>
  </si>
  <si>
    <t>18/2/66</t>
  </si>
  <si>
    <t>วงกบเบญ80x200</t>
  </si>
  <si>
    <t>19/2/66</t>
  </si>
  <si>
    <t>20/2/66</t>
  </si>
  <si>
    <t>21/2/66</t>
  </si>
  <si>
    <t>ประตูสัก5ฟักปีกนก80x200</t>
  </si>
  <si>
    <t>22/2/66</t>
  </si>
  <si>
    <t>ไม้สนไวท์1x10x2.4</t>
  </si>
  <si>
    <t>23/2/66</t>
  </si>
  <si>
    <t>24/2/66</t>
  </si>
  <si>
    <t>25/2/66</t>
  </si>
  <si>
    <t>26/2/66</t>
  </si>
  <si>
    <t>27/2/66</t>
  </si>
  <si>
    <t>ไม้โครงเบญ1x2x2.5</t>
  </si>
  <si>
    <t>28/2/66</t>
  </si>
  <si>
    <t>ไม้อัด osb 1220 x2440</t>
  </si>
  <si>
    <t>เพิ่มรายการ</t>
  </si>
  <si>
    <t>ไม้โครงเบญ 1x2x2.5</t>
  </si>
  <si>
    <t>/</t>
  </si>
  <si>
    <t>รายการสินค้าที่ขายเป็นรายวัน  ประจำเดือน  มีนาคม 2566  ร้าน เหลียงฮะเฮงลำปาง</t>
  </si>
  <si>
    <t>เลขที่ใบเสนอราคา SO-CP.(ก่อนหน้าที่เล่ทำ)</t>
  </si>
  <si>
    <t>ยอดสินค้าเครดิต(ใช้รวมso-cpข​องคุณกุ้งเปิด)</t>
  </si>
  <si>
    <t>ยอดสินค้าฝากขาย(ใช้รวมso-cpข​องคุณกุ้งเปิด)</t>
  </si>
  <si>
    <t>so-cpที่กุ้งไปแก้ไขรวมจำนวนเงิน</t>
  </si>
  <si>
    <t>ไม้สน1.5x3x3</t>
  </si>
  <si>
    <t>รวม6508</t>
  </si>
  <si>
    <t>รวม1050</t>
  </si>
  <si>
    <t>ไม้สน 1x10x2.4</t>
  </si>
  <si>
    <t>ไม้อัดosb 1220 x2440</t>
  </si>
  <si>
    <t>รวม4370</t>
  </si>
  <si>
    <t xml:space="preserve"> ไม้โครงเบญ 1x2x2.5</t>
  </si>
  <si>
    <t>ไม้สน 1x4x2.5</t>
  </si>
  <si>
    <t>รวม3224</t>
  </si>
  <si>
    <t>ไม้สน1.5x10x2.4</t>
  </si>
  <si>
    <t>รวม16434</t>
  </si>
  <si>
    <t>ไม้บันได 1.5x10x1.5</t>
  </si>
  <si>
    <t>ไม้สน1x4x2.5</t>
  </si>
  <si>
    <t>13/3/66</t>
  </si>
  <si>
    <t>14/3/66</t>
  </si>
  <si>
    <t>รวม2070</t>
  </si>
  <si>
    <t>15/3/66</t>
  </si>
  <si>
    <t>รวม3480</t>
  </si>
  <si>
    <t>16/3/66</t>
  </si>
  <si>
    <t>ไม้รั้ว 1x4x1 สีไม้แดง</t>
  </si>
  <si>
    <t>รวม12304</t>
  </si>
  <si>
    <t>17/3/66</t>
  </si>
  <si>
    <t>ไม้สนเรด1.5x10x2.4</t>
  </si>
  <si>
    <t>รวม6425</t>
  </si>
  <si>
    <t>ไม้สนไวท์1x4x2.5</t>
  </si>
  <si>
    <t>18/3/66</t>
  </si>
  <si>
    <t>19/3/66</t>
  </si>
  <si>
    <t>20/3/66</t>
  </si>
  <si>
    <t>รวม1431</t>
  </si>
  <si>
    <t>ไม้สน 1.5x6x4.27</t>
  </si>
  <si>
    <t>21/3/66</t>
  </si>
  <si>
    <t>วงกบเบญ 80x200</t>
  </si>
  <si>
    <t>รวม4356</t>
  </si>
  <si>
    <t>ประตุไม้อัดยาง.80x200</t>
  </si>
  <si>
    <t>ไม้สนเรด2x8x3</t>
  </si>
  <si>
    <t>ไม้อัด OSB 1220x2440</t>
  </si>
  <si>
    <t>22/3/66</t>
  </si>
  <si>
    <t>23/3/66</t>
  </si>
  <si>
    <t>หาไม่เจอครับ</t>
  </si>
  <si>
    <t>24/3/66</t>
  </si>
  <si>
    <t>25/3/66</t>
  </si>
  <si>
    <t>26/3/66</t>
  </si>
  <si>
    <t>27/3/66</t>
  </si>
  <si>
    <t>รวม6033</t>
  </si>
  <si>
    <t>ไม้สนเรด 1.5x10x2.5</t>
  </si>
  <si>
    <t>ไม้อัด osb 15 มม</t>
  </si>
  <si>
    <t>28/3/66</t>
  </si>
  <si>
    <t>29/3/66</t>
  </si>
  <si>
    <t>รวม1400</t>
  </si>
  <si>
    <t>30/366</t>
  </si>
  <si>
    <t>31/3/66</t>
  </si>
  <si>
    <t>รวม980</t>
  </si>
  <si>
    <t>รวม​ 57,853บาท</t>
  </si>
  <si>
    <t>8578+1400+6327+6324+12304+4356+1431+6425+285+350+2070+16424+3224+4370+350+6508+3480+</t>
  </si>
  <si>
    <t>70151-57853=12298</t>
  </si>
  <si>
    <t>รวม84206</t>
  </si>
  <si>
    <t>ขาดอีก​ 12298บาท</t>
  </si>
  <si>
    <t>ยกเลิก​ so-cp.​230310588.​และ​ So-cp.230350576</t>
  </si>
  <si>
    <t>ลบ285​ และ​ ลบ 350​</t>
  </si>
  <si>
    <t>84206-285-350  =  83571</t>
  </si>
  <si>
    <t>รายการสินค้าที่ขายเป็นรายวัน  ประจำเดือน  เมษายน 2566  ร้าน เหลียงฮะเฮงลำปาง</t>
  </si>
  <si>
    <t>ไม้โครงเบญ 1x2x2.5.</t>
  </si>
  <si>
    <t>ไม้ตรง 1.5x3x2.5</t>
  </si>
  <si>
    <t>ไม้ชาเล่​ 1x4x2.5</t>
  </si>
  <si>
    <t>13/4/66</t>
  </si>
  <si>
    <t>14/4/66</t>
  </si>
  <si>
    <t>15/4/66</t>
  </si>
  <si>
    <t>16/4/66</t>
  </si>
  <si>
    <t>17/4/66</t>
  </si>
  <si>
    <t>18/4/66</t>
  </si>
  <si>
    <t>19/4/66</t>
  </si>
  <si>
    <t>20/4/66</t>
  </si>
  <si>
    <t>21/4/66</t>
  </si>
  <si>
    <t>22/4/66</t>
  </si>
  <si>
    <t>23/4/66</t>
  </si>
  <si>
    <t>24/4/66</t>
  </si>
  <si>
    <t>25/4/66</t>
  </si>
  <si>
    <t>26/4/66</t>
  </si>
  <si>
    <t>ประตูเรด8ฟัก80x200</t>
  </si>
  <si>
    <t>โอเอสบี10มม 1220x2440</t>
  </si>
  <si>
    <t>27/4/66</t>
  </si>
  <si>
    <t>วงกบเบญ80x200สีสัก</t>
  </si>
  <si>
    <t>รายการสินค้าที่ขายเป็นรายวัน  ประจำเดือน  พ.ค.​ 2566  ร้าน เหลียงฮะเฮงลำปาง</t>
  </si>
  <si>
    <t>13/5/66</t>
  </si>
  <si>
    <t>14/5/66</t>
  </si>
  <si>
    <t>15/5/66</t>
  </si>
  <si>
    <t>16/5/66</t>
  </si>
  <si>
    <t>17/5/66</t>
  </si>
  <si>
    <t>ไม้อัด  osb  15มม</t>
  </si>
  <si>
    <t>SO-CP-230510818</t>
  </si>
  <si>
    <t>18/5/66</t>
  </si>
  <si>
    <t>ประตูสักสวนป่าลาว 5 ฟักปีกนก  ขอบ 5 32x800x2000 (6)</t>
  </si>
  <si>
    <t>SO-CP-230510820</t>
  </si>
  <si>
    <t>19/5/66</t>
  </si>
  <si>
    <t>20/5/66</t>
  </si>
  <si>
    <t>21/5/66</t>
  </si>
  <si>
    <t>SO-CP-230510836</t>
  </si>
  <si>
    <t>88590619061829813</t>
  </si>
  <si>
    <t>ประตูไม้อัดยางภายใน80x200</t>
  </si>
  <si>
    <t>ไม้อัดosb  10  มม</t>
  </si>
  <si>
    <t>22/5/66</t>
  </si>
  <si>
    <t>23/5/66</t>
  </si>
  <si>
    <t>24/5/66</t>
  </si>
  <si>
    <t>25/5/66</t>
  </si>
  <si>
    <t>SO-CP-230510842</t>
  </si>
  <si>
    <t>26/5/66</t>
  </si>
  <si>
    <t>27/5/66</t>
  </si>
  <si>
    <t>ไม้อัด​ osb.15 มิล</t>
  </si>
  <si>
    <t>SO-CP-230510845</t>
  </si>
  <si>
    <t>ไม้สนนิว1x10x4</t>
  </si>
  <si>
    <t>28/5/66</t>
  </si>
  <si>
    <t>29/5/66</t>
  </si>
  <si>
    <t>SO-CP-230510853</t>
  </si>
  <si>
    <t>30/5/66</t>
  </si>
  <si>
    <t>31/5/66</t>
  </si>
  <si>
    <t xml:space="preserve">รายการสินค้าที่ขายเป็นรายวัน ประจำเดือน มิ.​ย 2566 ร้าน เหลียงฮะเฮงลำปาง
</t>
  </si>
  <si>
    <t>SO-CP  230610872</t>
  </si>
  <si>
    <t>ไม้สนเรด  1.5x3x3</t>
  </si>
  <si>
    <t>SO-CP  230610884</t>
  </si>
  <si>
    <t>ไม้สักอัดประสาน15มิล</t>
  </si>
  <si>
    <t>SO-CP  230610885</t>
  </si>
  <si>
    <t>SO-CP   230610890</t>
  </si>
  <si>
    <t>SO-CP  230610891</t>
  </si>
  <si>
    <t>SO-CP   230610892</t>
  </si>
  <si>
    <t>SO-CP-230610896</t>
  </si>
  <si>
    <t>11/6/66/</t>
  </si>
  <si>
    <t>SO-CP-230610902</t>
  </si>
  <si>
    <t>13/6/66</t>
  </si>
  <si>
    <t>14/6/66</t>
  </si>
  <si>
    <t>15/6/66</t>
  </si>
  <si>
    <t>16/6/66</t>
  </si>
  <si>
    <t>17/6/66</t>
  </si>
  <si>
    <t>SO-CP-230610906</t>
  </si>
  <si>
    <t xml:space="preserve">ประตูไม้อัดยางภายใน  80x200 </t>
  </si>
  <si>
    <t>18/6/66</t>
  </si>
  <si>
    <t>19/6/66</t>
  </si>
  <si>
    <t>20/6/66</t>
  </si>
  <si>
    <t>SO-CP-230610919</t>
  </si>
  <si>
    <t>21/6/66</t>
  </si>
  <si>
    <t xml:space="preserve">วงกบเบญ 80x200 </t>
  </si>
  <si>
    <t>SO-CP-230610922</t>
  </si>
  <si>
    <t>22/6/66</t>
  </si>
  <si>
    <t>23/6/66</t>
  </si>
  <si>
    <t>24/6/66</t>
  </si>
  <si>
    <t>25/6/66</t>
  </si>
  <si>
    <t>26/6/66</t>
  </si>
  <si>
    <t>SO-CP-230610927</t>
  </si>
  <si>
    <t>ประตูโมนาลาย80x180</t>
  </si>
  <si>
    <t>27/6/66</t>
  </si>
  <si>
    <t>28/6/66</t>
  </si>
  <si>
    <t>29/6/66</t>
  </si>
  <si>
    <t>30/6/66</t>
  </si>
  <si>
    <t>SO-CP-230710939</t>
  </si>
  <si>
    <t>ไม้รั้ว​ 1x4x1.5</t>
  </si>
  <si>
    <t xml:space="preserve">รายการสินค้าที่ขายเป็นรายวัน ประจำเดือน ก.ค. 2566 ร้าน เหลียงฮะเฮงลำปาง
</t>
  </si>
  <si>
    <t>ไม้สนเรด​  1.5x3x3</t>
  </si>
  <si>
    <t>SO-CP-230710940</t>
  </si>
  <si>
    <t>ไม้สนเรด​ 1.5x10x2.4</t>
  </si>
  <si>
    <t>SO-CP-230710944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</si>
</sst>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6">
    <numFmt numFmtId="164" formatCode="mm/dd/yy"/>
    <numFmt numFmtId="165" formatCode="m/d/yy"/>
    <numFmt numFmtId="166" formatCode="* #,##0.00\ ;\-* #,##0.00\ ;* \-#\ ;@\ "/>
    <numFmt numFmtId="167" formatCode="&quot; ฿&quot;* #,##0.00\ ;&quot;-฿&quot;* #,##0.00\ ;&quot; ฿&quot;* \-#\ ;@\ "/>
    <numFmt numFmtId="168" formatCode="m/d/yyyy"/>
    <numFmt numFmtId="169" formatCode="mm/dd/yyyy"/>
  </numFmts>
  <fonts count="12">
    <font>
      <sz val="11.0"/>
      <color rgb="FF000000"/>
      <name val="Arial"/>
      <scheme val="minor"/>
    </font>
    <font/>
    <font>
      <sz val="11.0"/>
      <color rgb="FF000000"/>
      <name val="Calibri"/>
    </font>
    <font>
      <sz val="11.0"/>
      <name val="Calibri"/>
    </font>
    <font>
      <b/>
      <sz val="20.0"/>
      <color rgb="FF000000"/>
      <name val="Calibri"/>
    </font>
    <font>
      <b/>
      <sz val="12.0"/>
      <color rgb="FF000000"/>
      <name val="Calibri"/>
    </font>
    <font>
      <sz val="12.0"/>
      <color rgb="FF000000"/>
      <name val="Calibri"/>
    </font>
    <font>
      <sz val="12.0"/>
      <name val="Calibri"/>
    </font>
    <font>
      <b/>
      <sz val="20.0"/>
      <name val="Calibri"/>
    </font>
    <font>
      <sz val="11.0"/>
      <name val="Arial"/>
    </font>
    <font>
      <b/>
      <sz val="12.0"/>
      <name val="Calibri"/>
    </font>
    <font>
      <b/>
    </font>
  </fonts>
  <fills count="9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B4C7E7"/>
        <bgColor rgb="FFB4C7E7"/>
      </patternFill>
    </fill>
    <fill>
      <patternFill patternType="solid">
        <fgColor rgb="FFFFBF00"/>
        <bgColor rgb="FFFFBF00"/>
      </patternFill>
    </fill>
    <fill>
      <patternFill patternType="solid">
        <fgColor rgb="FF81D41A"/>
        <bgColor rgb="FF81D41A"/>
      </patternFill>
    </fill>
    <fill>
      <patternFill patternType="solid">
        <fgColor rgb="FFB7B3CA"/>
        <bgColor rgb="FFB7B3CA"/>
      </patternFill>
    </fill>
    <fill>
      <patternFill patternType="solid">
        <fgColor rgb="FFC5E0B4"/>
        <bgColor rgb="FFC5E0B4"/>
      </patternFill>
    </fill>
    <fill>
      <patternFill patternType="solid">
        <fgColor rgb="FFC9DAF8"/>
        <bgColor rgb="FFC9DAF8"/>
      </patternFill>
    </fill>
  </fills>
  <borders count="18">
    <border/>
    <border>
      <left style="thin">
        <color rgb="FF000000"/>
      </left>
      <top style="thin">
        <color rgb="FF000000"/>
      </top>
      <bottom/>
    </border>
    <border>
      <top style="thin">
        <color rgb="FF000000"/>
      </top>
      <bottom/>
    </border>
    <border>
      <right style="thin">
        <color rgb="FF000000"/>
      </right>
      <top style="thin">
        <color rgb="FF000000"/>
      </top>
      <bottom/>
    </border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right style="thin">
        <color rgb="FF000000"/>
      </right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29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1" numFmtId="3" xfId="0" applyFont="1" applyNumberFormat="1"/>
    <xf borderId="1" fillId="2" fontId="2" numFmtId="0" xfId="0" applyAlignment="1" applyBorder="1" applyFill="1" applyFont="1">
      <alignment horizontal="center"/>
    </xf>
    <xf borderId="2" fillId="0" fontId="1" numFmtId="0" xfId="0" applyBorder="1" applyFont="1"/>
    <xf borderId="3" fillId="0" fontId="1" numFmtId="0" xfId="0" applyBorder="1" applyFont="1"/>
    <xf borderId="4" fillId="2" fontId="2" numFmtId="0" xfId="0" applyBorder="1" applyFont="1"/>
    <xf borderId="5" fillId="2" fontId="2" numFmtId="0" xfId="0" applyBorder="1" applyFont="1"/>
    <xf borderId="6" fillId="2" fontId="2" numFmtId="0" xfId="0" applyAlignment="1" applyBorder="1" applyFont="1">
      <alignment horizontal="center"/>
    </xf>
    <xf borderId="5" fillId="2" fontId="2" numFmtId="14" xfId="0" applyBorder="1" applyFont="1" applyNumberFormat="1"/>
    <xf borderId="5" fillId="2" fontId="2" numFmtId="12" xfId="0" applyBorder="1" applyFont="1" applyNumberFormat="1"/>
    <xf borderId="5" fillId="2" fontId="3" numFmtId="0" xfId="0" applyBorder="1" applyFont="1"/>
    <xf borderId="6" fillId="2" fontId="3" numFmtId="0" xfId="0" applyAlignment="1" applyBorder="1" applyFont="1">
      <alignment horizontal="center"/>
    </xf>
    <xf borderId="6" fillId="2" fontId="2" numFmtId="12" xfId="0" applyAlignment="1" applyBorder="1" applyFont="1" applyNumberFormat="1">
      <alignment horizontal="center"/>
    </xf>
    <xf borderId="5" fillId="2" fontId="3" numFmtId="164" xfId="0" applyBorder="1" applyFont="1" applyNumberFormat="1"/>
    <xf borderId="5" fillId="2" fontId="3" numFmtId="4" xfId="0" applyBorder="1" applyFont="1" applyNumberFormat="1"/>
    <xf borderId="4" fillId="2" fontId="2" numFmtId="0" xfId="0" applyAlignment="1" applyBorder="1" applyFont="1">
      <alignment horizontal="center"/>
    </xf>
    <xf borderId="7" fillId="0" fontId="3" numFmtId="0" xfId="0" applyAlignment="1" applyBorder="1" applyFont="1">
      <alignment horizontal="center"/>
    </xf>
    <xf borderId="8" fillId="0" fontId="1" numFmtId="0" xfId="0" applyBorder="1" applyFont="1"/>
    <xf borderId="9" fillId="0" fontId="1" numFmtId="0" xfId="0" applyBorder="1" applyFont="1"/>
    <xf borderId="5" fillId="0" fontId="3" numFmtId="0" xfId="0" applyBorder="1" applyFont="1"/>
    <xf borderId="10" fillId="0" fontId="3" numFmtId="0" xfId="0" applyBorder="1" applyFont="1"/>
    <xf borderId="5" fillId="0" fontId="3" numFmtId="165" xfId="0" applyBorder="1" applyFont="1" applyNumberFormat="1"/>
    <xf borderId="0" fillId="0" fontId="1" numFmtId="0" xfId="0" applyAlignment="1" applyFont="1">
      <alignment horizontal="right"/>
    </xf>
    <xf borderId="5" fillId="0" fontId="3" numFmtId="0" xfId="0" applyAlignment="1" applyBorder="1" applyFont="1">
      <alignment horizontal="right"/>
    </xf>
    <xf borderId="5" fillId="0" fontId="1" numFmtId="165" xfId="0" applyBorder="1" applyFont="1" applyNumberFormat="1"/>
    <xf borderId="5" fillId="0" fontId="1" numFmtId="0" xfId="0" applyBorder="1" applyFont="1"/>
    <xf borderId="10" fillId="0" fontId="1" numFmtId="0" xfId="0" applyBorder="1" applyFont="1"/>
    <xf borderId="11" fillId="0" fontId="1" numFmtId="165" xfId="0" applyBorder="1" applyFont="1" applyNumberFormat="1"/>
    <xf borderId="11" fillId="0" fontId="1" numFmtId="0" xfId="0" applyBorder="1" applyFont="1"/>
    <xf borderId="7" fillId="0" fontId="1" numFmtId="0" xfId="0" applyBorder="1" applyFont="1"/>
    <xf borderId="5" fillId="0" fontId="1" numFmtId="0" xfId="0" applyAlignment="1" applyBorder="1" applyFont="1">
      <alignment horizontal="right"/>
    </xf>
    <xf borderId="11" fillId="0" fontId="1" numFmtId="0" xfId="0" applyAlignment="1" applyBorder="1" applyFont="1">
      <alignment horizontal="right"/>
    </xf>
    <xf borderId="0" fillId="0" fontId="3" numFmtId="0" xfId="0" applyFont="1"/>
    <xf borderId="12" fillId="0" fontId="4" numFmtId="0" xfId="0" applyAlignment="1" applyBorder="1" applyFont="1">
      <alignment horizontal="center"/>
    </xf>
    <xf borderId="12" fillId="0" fontId="1" numFmtId="0" xfId="0" applyBorder="1" applyFont="1"/>
    <xf borderId="0" fillId="0" fontId="4" numFmtId="0" xfId="0" applyAlignment="1" applyFont="1">
      <alignment horizontal="center"/>
    </xf>
    <xf borderId="13" fillId="3" fontId="5" numFmtId="0" xfId="0" applyAlignment="1" applyBorder="1" applyFill="1" applyFont="1">
      <alignment horizontal="center"/>
    </xf>
    <xf borderId="14" fillId="3" fontId="5" numFmtId="0" xfId="0" applyAlignment="1" applyBorder="1" applyFont="1">
      <alignment horizontal="center" shrinkToFit="0" wrapText="1"/>
    </xf>
    <xf borderId="14" fillId="3" fontId="5" numFmtId="0" xfId="0" applyAlignment="1" applyBorder="1" applyFont="1">
      <alignment horizontal="center"/>
    </xf>
    <xf borderId="14" fillId="3" fontId="5" numFmtId="166" xfId="0" applyAlignment="1" applyBorder="1" applyFont="1" applyNumberFormat="1">
      <alignment horizontal="center"/>
    </xf>
    <xf borderId="14" fillId="3" fontId="5" numFmtId="167" xfId="0" applyAlignment="1" applyBorder="1" applyFont="1" applyNumberFormat="1">
      <alignment horizontal="center"/>
    </xf>
    <xf borderId="14" fillId="4" fontId="5" numFmtId="167" xfId="0" applyAlignment="1" applyBorder="1" applyFill="1" applyFont="1" applyNumberFormat="1">
      <alignment horizontal="center" shrinkToFit="0" wrapText="1"/>
    </xf>
    <xf borderId="14" fillId="5" fontId="5" numFmtId="4" xfId="0" applyAlignment="1" applyBorder="1" applyFill="1" applyFont="1" applyNumberFormat="1">
      <alignment horizontal="center" shrinkToFit="0" wrapText="1"/>
    </xf>
    <xf borderId="12" fillId="6" fontId="6" numFmtId="0" xfId="0" applyAlignment="1" applyBorder="1" applyFill="1" applyFont="1">
      <alignment horizontal="center" shrinkToFit="0" vertical="bottom" wrapText="1"/>
    </xf>
    <xf borderId="5" fillId="6" fontId="6" numFmtId="0" xfId="0" applyAlignment="1" applyBorder="1" applyFont="1">
      <alignment horizontal="center" shrinkToFit="0" vertical="bottom" wrapText="1"/>
    </xf>
    <xf borderId="0" fillId="6" fontId="6" numFmtId="0" xfId="0" applyAlignment="1" applyFont="1">
      <alignment horizontal="center" shrinkToFit="0" vertical="bottom" wrapText="1"/>
    </xf>
    <xf borderId="13" fillId="2" fontId="3" numFmtId="14" xfId="0" applyBorder="1" applyFont="1" applyNumberFormat="1"/>
    <xf borderId="14" fillId="2" fontId="3" numFmtId="1" xfId="0" applyAlignment="1" applyBorder="1" applyFont="1" applyNumberFormat="1">
      <alignment vertical="bottom"/>
    </xf>
    <xf borderId="14" fillId="2" fontId="3" numFmtId="0" xfId="0" applyAlignment="1" applyBorder="1" applyFont="1">
      <alignment vertical="bottom"/>
    </xf>
    <xf borderId="14" fillId="2" fontId="3" numFmtId="166" xfId="0" applyBorder="1" applyFont="1" applyNumberFormat="1"/>
    <xf borderId="14" fillId="2" fontId="3" numFmtId="167" xfId="0" applyBorder="1" applyFont="1" applyNumberFormat="1"/>
    <xf borderId="14" fillId="2" fontId="3" numFmtId="4" xfId="0" applyAlignment="1" applyBorder="1" applyFont="1" applyNumberFormat="1">
      <alignment vertical="bottom"/>
    </xf>
    <xf borderId="12" fillId="2" fontId="3" numFmtId="0" xfId="0" applyAlignment="1" applyBorder="1" applyFont="1">
      <alignment vertical="bottom"/>
    </xf>
    <xf borderId="5" fillId="2" fontId="3" numFmtId="0" xfId="0" applyAlignment="1" applyBorder="1" applyFont="1">
      <alignment vertical="bottom"/>
    </xf>
    <xf borderId="0" fillId="2" fontId="3" numFmtId="0" xfId="0" applyAlignment="1" applyFont="1">
      <alignment vertical="bottom"/>
    </xf>
    <xf borderId="15" fillId="2" fontId="3" numFmtId="14" xfId="0" applyBorder="1" applyFont="1" applyNumberFormat="1"/>
    <xf borderId="16" fillId="2" fontId="3" numFmtId="1" xfId="0" applyBorder="1" applyFont="1" applyNumberFormat="1"/>
    <xf borderId="16" fillId="2" fontId="3" numFmtId="0" xfId="0" applyAlignment="1" applyBorder="1" applyFont="1">
      <alignment vertical="bottom"/>
    </xf>
    <xf borderId="16" fillId="2" fontId="3" numFmtId="166" xfId="0" applyBorder="1" applyFont="1" applyNumberFormat="1"/>
    <xf borderId="16" fillId="2" fontId="3" numFmtId="167" xfId="0" applyBorder="1" applyFont="1" applyNumberFormat="1"/>
    <xf borderId="16" fillId="2" fontId="3" numFmtId="4" xfId="0" applyAlignment="1" applyBorder="1" applyFont="1" applyNumberFormat="1">
      <alignment vertical="bottom"/>
    </xf>
    <xf borderId="5" fillId="2" fontId="3" numFmtId="14" xfId="0" applyBorder="1" applyFont="1" applyNumberFormat="1"/>
    <xf borderId="5" fillId="2" fontId="3" numFmtId="1" xfId="0" applyAlignment="1" applyBorder="1" applyFont="1" applyNumberFormat="1">
      <alignment vertical="bottom"/>
    </xf>
    <xf borderId="5" fillId="2" fontId="3" numFmtId="166" xfId="0" applyAlignment="1" applyBorder="1" applyFont="1" applyNumberFormat="1">
      <alignment vertical="bottom"/>
    </xf>
    <xf borderId="5" fillId="2" fontId="3" numFmtId="167" xfId="0" applyBorder="1" applyFont="1" applyNumberFormat="1"/>
    <xf borderId="5" fillId="2" fontId="3" numFmtId="4" xfId="0" applyAlignment="1" applyBorder="1" applyFont="1" applyNumberFormat="1">
      <alignment vertical="bottom"/>
    </xf>
    <xf borderId="5" fillId="2" fontId="3" numFmtId="166" xfId="0" applyBorder="1" applyFont="1" applyNumberFormat="1"/>
    <xf borderId="5" fillId="2" fontId="3" numFmtId="3" xfId="0" applyAlignment="1" applyBorder="1" applyFont="1" applyNumberFormat="1">
      <alignment vertical="bottom"/>
    </xf>
    <xf borderId="14" fillId="2" fontId="3" numFmtId="1" xfId="0" applyBorder="1" applyFont="1" applyNumberFormat="1"/>
    <xf borderId="14" fillId="2" fontId="3" numFmtId="166" xfId="0" applyAlignment="1" applyBorder="1" applyFont="1" applyNumberFormat="1">
      <alignment vertical="bottom"/>
    </xf>
    <xf borderId="11" fillId="2" fontId="3" numFmtId="0" xfId="0" applyAlignment="1" applyBorder="1" applyFont="1">
      <alignment vertical="bottom"/>
    </xf>
    <xf borderId="14" fillId="2" fontId="3" numFmtId="0" xfId="0" applyBorder="1" applyFont="1"/>
    <xf borderId="13" fillId="2" fontId="3" numFmtId="168" xfId="0" applyBorder="1" applyFont="1" applyNumberFormat="1"/>
    <xf borderId="13" fillId="2" fontId="3" numFmtId="0" xfId="0" applyBorder="1" applyFont="1"/>
    <xf borderId="13" fillId="0" fontId="3" numFmtId="0" xfId="0" applyBorder="1" applyFont="1"/>
    <xf borderId="14" fillId="0" fontId="3" numFmtId="0" xfId="0" applyBorder="1" applyFont="1"/>
    <xf borderId="14" fillId="0" fontId="3" numFmtId="166" xfId="0" applyBorder="1" applyFont="1" applyNumberFormat="1"/>
    <xf borderId="14" fillId="0" fontId="3" numFmtId="167" xfId="0" applyBorder="1" applyFont="1" applyNumberFormat="1"/>
    <xf borderId="14" fillId="0" fontId="3" numFmtId="4" xfId="0" applyAlignment="1" applyBorder="1" applyFont="1" applyNumberFormat="1">
      <alignment vertical="bottom"/>
    </xf>
    <xf borderId="12" fillId="0" fontId="3" numFmtId="0" xfId="0" applyAlignment="1" applyBorder="1" applyFont="1">
      <alignment vertical="bottom"/>
    </xf>
    <xf borderId="5" fillId="0" fontId="3" numFmtId="0" xfId="0" applyAlignment="1" applyBorder="1" applyFont="1">
      <alignment vertical="bottom"/>
    </xf>
    <xf borderId="0" fillId="0" fontId="3" numFmtId="0" xfId="0" applyAlignment="1" applyFont="1">
      <alignment vertical="bottom"/>
    </xf>
    <xf borderId="11" fillId="0" fontId="3" numFmtId="0" xfId="0" applyAlignment="1" applyBorder="1" applyFont="1">
      <alignment vertical="bottom"/>
    </xf>
    <xf borderId="12" fillId="0" fontId="3" numFmtId="4" xfId="0" applyAlignment="1" applyBorder="1" applyFont="1" applyNumberFormat="1">
      <alignment vertical="bottom"/>
    </xf>
    <xf borderId="5" fillId="0" fontId="3" numFmtId="3" xfId="0" applyAlignment="1" applyBorder="1" applyFont="1" applyNumberFormat="1">
      <alignment vertical="bottom"/>
    </xf>
    <xf borderId="13" fillId="7" fontId="5" numFmtId="0" xfId="0" applyAlignment="1" applyBorder="1" applyFill="1" applyFont="1">
      <alignment horizontal="center"/>
    </xf>
    <xf borderId="14" fillId="7" fontId="5" numFmtId="0" xfId="0" applyAlignment="1" applyBorder="1" applyFont="1">
      <alignment horizontal="center"/>
    </xf>
    <xf borderId="14" fillId="7" fontId="3" numFmtId="0" xfId="0" applyBorder="1" applyFont="1"/>
    <xf borderId="14" fillId="7" fontId="3" numFmtId="166" xfId="0" applyBorder="1" applyFont="1" applyNumberFormat="1"/>
    <xf borderId="14" fillId="7" fontId="5" numFmtId="167" xfId="0" applyAlignment="1" applyBorder="1" applyFont="1" applyNumberFormat="1">
      <alignment horizontal="center"/>
    </xf>
    <xf borderId="14" fillId="4" fontId="5" numFmtId="167" xfId="0" applyAlignment="1" applyBorder="1" applyFont="1" applyNumberFormat="1">
      <alignment horizontal="center"/>
    </xf>
    <xf borderId="12" fillId="5" fontId="7" numFmtId="4" xfId="0" applyAlignment="1" applyBorder="1" applyFont="1" applyNumberFormat="1">
      <alignment horizontal="right" vertical="bottom"/>
    </xf>
    <xf borderId="0" fillId="0" fontId="3" numFmtId="4" xfId="0" applyAlignment="1" applyFont="1" applyNumberFormat="1">
      <alignment vertical="bottom"/>
    </xf>
    <xf borderId="0" fillId="0" fontId="1" numFmtId="168" xfId="0" applyFont="1" applyNumberFormat="1"/>
    <xf borderId="12" fillId="0" fontId="8" numFmtId="0" xfId="0" applyAlignment="1" applyBorder="1" applyFont="1">
      <alignment horizontal="center" vertical="bottom"/>
    </xf>
    <xf borderId="12" fillId="0" fontId="9" numFmtId="0" xfId="0" applyAlignment="1" applyBorder="1" applyFont="1">
      <alignment vertical="bottom"/>
    </xf>
    <xf borderId="13" fillId="3" fontId="10" numFmtId="0" xfId="0" applyAlignment="1" applyBorder="1" applyFont="1">
      <alignment horizontal="center" vertical="bottom"/>
    </xf>
    <xf borderId="14" fillId="3" fontId="10" numFmtId="0" xfId="0" applyAlignment="1" applyBorder="1" applyFont="1">
      <alignment horizontal="center" shrinkToFit="0" vertical="bottom" wrapText="1"/>
    </xf>
    <xf borderId="14" fillId="3" fontId="10" numFmtId="0" xfId="0" applyAlignment="1" applyBorder="1" applyFont="1">
      <alignment horizontal="center" vertical="bottom"/>
    </xf>
    <xf borderId="14" fillId="3" fontId="10" numFmtId="166" xfId="0" applyAlignment="1" applyBorder="1" applyFont="1" applyNumberFormat="1">
      <alignment horizontal="center" vertical="bottom"/>
    </xf>
    <xf borderId="14" fillId="3" fontId="10" numFmtId="167" xfId="0" applyAlignment="1" applyBorder="1" applyFont="1" applyNumberFormat="1">
      <alignment horizontal="center" vertical="bottom"/>
    </xf>
    <xf borderId="14" fillId="4" fontId="10" numFmtId="167" xfId="0" applyAlignment="1" applyBorder="1" applyFont="1" applyNumberFormat="1">
      <alignment horizontal="center" shrinkToFit="0" vertical="bottom" wrapText="1"/>
    </xf>
    <xf borderId="14" fillId="5" fontId="10" numFmtId="4" xfId="0" applyAlignment="1" applyBorder="1" applyFont="1" applyNumberFormat="1">
      <alignment horizontal="center" shrinkToFit="0" vertical="bottom" wrapText="1"/>
    </xf>
    <xf borderId="14" fillId="6" fontId="7" numFmtId="0" xfId="0" applyAlignment="1" applyBorder="1" applyFont="1">
      <alignment horizontal="center" shrinkToFit="0" vertical="bottom" wrapText="1"/>
    </xf>
    <xf borderId="13" fillId="7" fontId="10" numFmtId="0" xfId="0" applyAlignment="1" applyBorder="1" applyFont="1">
      <alignment horizontal="center" vertical="bottom"/>
    </xf>
    <xf borderId="14" fillId="7" fontId="9" numFmtId="0" xfId="0" applyAlignment="1" applyBorder="1" applyFont="1">
      <alignment vertical="bottom"/>
    </xf>
    <xf borderId="14" fillId="7" fontId="3" numFmtId="166" xfId="0" applyAlignment="1" applyBorder="1" applyFont="1" applyNumberFormat="1">
      <alignment horizontal="right" vertical="bottom"/>
    </xf>
    <xf borderId="14" fillId="7" fontId="3" numFmtId="166" xfId="0" applyAlignment="1" applyBorder="1" applyFont="1" applyNumberFormat="1">
      <alignment vertical="bottom"/>
    </xf>
    <xf borderId="14" fillId="7" fontId="10" numFmtId="167" xfId="0" applyAlignment="1" applyBorder="1" applyFont="1" applyNumberFormat="1">
      <alignment horizontal="center" vertical="bottom"/>
    </xf>
    <xf borderId="14" fillId="4" fontId="10" numFmtId="167" xfId="0" applyAlignment="1" applyBorder="1" applyFont="1" applyNumberFormat="1">
      <alignment horizontal="center" vertical="bottom"/>
    </xf>
    <xf borderId="14" fillId="5" fontId="7" numFmtId="4" xfId="0" applyAlignment="1" applyBorder="1" applyFont="1" applyNumberFormat="1">
      <alignment horizontal="right" vertical="bottom"/>
    </xf>
    <xf borderId="17" fillId="0" fontId="9" numFmtId="0" xfId="0" applyAlignment="1" applyBorder="1" applyFont="1">
      <alignment vertical="bottom"/>
    </xf>
    <xf borderId="0" fillId="0" fontId="11" numFmtId="0" xfId="0" applyFont="1"/>
    <xf borderId="0" fillId="8" fontId="10" numFmtId="0" xfId="0" applyAlignment="1" applyFill="1" applyFont="1">
      <alignment horizontal="center"/>
    </xf>
    <xf borderId="0" fillId="7" fontId="7" numFmtId="0" xfId="0" applyAlignment="1" applyFont="1">
      <alignment horizontal="center" vertical="bottom"/>
    </xf>
    <xf borderId="0" fillId="7" fontId="9" numFmtId="0" xfId="0" applyAlignment="1" applyFont="1">
      <alignment vertical="bottom"/>
    </xf>
    <xf borderId="0" fillId="7" fontId="3" numFmtId="166" xfId="0" applyAlignment="1" applyFont="1" applyNumberFormat="1">
      <alignment horizontal="right" vertical="bottom"/>
    </xf>
    <xf borderId="0" fillId="7" fontId="3" numFmtId="166" xfId="0" applyAlignment="1" applyFont="1" applyNumberFormat="1">
      <alignment vertical="bottom"/>
    </xf>
    <xf borderId="0" fillId="7" fontId="10" numFmtId="167" xfId="0" applyAlignment="1" applyFont="1" applyNumberFormat="1">
      <alignment horizontal="center" vertical="bottom"/>
    </xf>
    <xf borderId="0" fillId="4" fontId="10" numFmtId="167" xfId="0" applyAlignment="1" applyFont="1" applyNumberFormat="1">
      <alignment horizontal="center" vertical="bottom"/>
    </xf>
    <xf borderId="0" fillId="5" fontId="7" numFmtId="4" xfId="0" applyAlignment="1" applyFont="1" applyNumberFormat="1">
      <alignment horizontal="right" vertical="bottom"/>
    </xf>
    <xf borderId="0" fillId="0" fontId="9" numFmtId="0" xfId="0" applyAlignment="1" applyFont="1">
      <alignment vertical="bottom"/>
    </xf>
    <xf borderId="0" fillId="7" fontId="10" numFmtId="0" xfId="0" applyAlignment="1" applyFont="1">
      <alignment horizontal="center" vertical="bottom"/>
    </xf>
    <xf borderId="0" fillId="0" fontId="1" numFmtId="165" xfId="0" applyFont="1" applyNumberFormat="1"/>
    <xf borderId="0" fillId="0" fontId="1" numFmtId="169" xfId="0" applyFont="1" applyNumberFormat="1"/>
    <xf borderId="0" fillId="6" fontId="7" numFmtId="0" xfId="0" applyAlignment="1" applyFont="1">
      <alignment horizontal="center" shrinkToFit="0" vertical="bottom" wrapText="1"/>
    </xf>
    <xf borderId="14" fillId="7" fontId="10" numFmtId="0" xfId="0" applyAlignment="1" applyBorder="1" applyFont="1">
      <alignment horizontal="center" vertical="bottom"/>
    </xf>
    <xf borderId="0" fillId="0" fontId="1" numFmtId="0" xfId="0" applyAlignment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20" Type="http://schemas.openxmlformats.org/officeDocument/2006/relationships/worksheet" Target="worksheets/sheet17.xml"/><Relationship Id="rId22" Type="http://schemas.openxmlformats.org/officeDocument/2006/relationships/worksheet" Target="worksheets/sheet19.xml"/><Relationship Id="rId21" Type="http://schemas.openxmlformats.org/officeDocument/2006/relationships/worksheet" Target="worksheets/sheet18.xml"/><Relationship Id="rId24" Type="http://schemas.openxmlformats.org/officeDocument/2006/relationships/worksheet" Target="worksheets/sheet21.xml"/><Relationship Id="rId23" Type="http://schemas.openxmlformats.org/officeDocument/2006/relationships/worksheet" Target="worksheets/sheet20.xml"/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26" Type="http://schemas.openxmlformats.org/officeDocument/2006/relationships/worksheet" Target="worksheets/sheet23.xml"/><Relationship Id="rId25" Type="http://schemas.openxmlformats.org/officeDocument/2006/relationships/worksheet" Target="worksheets/sheet22.xml"/><Relationship Id="rId27" Type="http://schemas.openxmlformats.org/officeDocument/2006/relationships/worksheet" Target="worksheets/sheet24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13" Type="http://schemas.openxmlformats.org/officeDocument/2006/relationships/worksheet" Target="worksheets/sheet10.xml"/><Relationship Id="rId12" Type="http://schemas.openxmlformats.org/officeDocument/2006/relationships/worksheet" Target="worksheets/sheet9.xml"/><Relationship Id="rId15" Type="http://schemas.openxmlformats.org/officeDocument/2006/relationships/worksheet" Target="worksheets/sheet12.xml"/><Relationship Id="rId14" Type="http://schemas.openxmlformats.org/officeDocument/2006/relationships/worksheet" Target="worksheets/sheet11.xml"/><Relationship Id="rId17" Type="http://schemas.openxmlformats.org/officeDocument/2006/relationships/worksheet" Target="worksheets/sheet14.xml"/><Relationship Id="rId16" Type="http://schemas.openxmlformats.org/officeDocument/2006/relationships/worksheet" Target="worksheets/sheet13.xml"/><Relationship Id="rId19" Type="http://schemas.openxmlformats.org/officeDocument/2006/relationships/worksheet" Target="worksheets/sheet16.xml"/><Relationship Id="rId18" Type="http://schemas.openxmlformats.org/officeDocument/2006/relationships/worksheet" Target="worksheets/sheet1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" t="s">
        <v>0</v>
      </c>
      <c r="E1" s="2"/>
    </row>
    <row r="2">
      <c r="A2" s="1" t="s">
        <v>1</v>
      </c>
      <c r="E2" s="2">
        <v>21338.0</v>
      </c>
    </row>
    <row r="3">
      <c r="A3" s="1" t="s">
        <v>2</v>
      </c>
      <c r="E3" s="2">
        <v>35826.0</v>
      </c>
    </row>
    <row r="4">
      <c r="A4" s="1" t="s">
        <v>3</v>
      </c>
      <c r="E4" s="2">
        <v>26159.0</v>
      </c>
    </row>
    <row r="5">
      <c r="A5" s="1" t="s">
        <v>4</v>
      </c>
      <c r="E5" s="2">
        <v>11884.0</v>
      </c>
    </row>
    <row r="6">
      <c r="A6" s="1" t="s">
        <v>5</v>
      </c>
      <c r="E6" s="2">
        <v>60838.0</v>
      </c>
    </row>
    <row r="7">
      <c r="A7" s="1" t="s">
        <v>6</v>
      </c>
      <c r="E7" s="2">
        <v>16810.0</v>
      </c>
    </row>
    <row r="8">
      <c r="A8" s="1" t="s">
        <v>7</v>
      </c>
      <c r="E8" s="2">
        <v>30833.0</v>
      </c>
    </row>
    <row r="9">
      <c r="A9" s="1" t="s">
        <v>8</v>
      </c>
      <c r="E9" s="2">
        <v>21045.0</v>
      </c>
    </row>
    <row r="10">
      <c r="A10" s="1" t="s">
        <v>9</v>
      </c>
      <c r="E10" s="2">
        <v>26356.0</v>
      </c>
    </row>
    <row r="11">
      <c r="A11" s="1" t="s">
        <v>10</v>
      </c>
      <c r="E11" s="2">
        <v>17456.0</v>
      </c>
    </row>
    <row r="12">
      <c r="A12" s="1" t="s">
        <v>11</v>
      </c>
      <c r="E12" s="2">
        <v>6142.0</v>
      </c>
    </row>
    <row r="13">
      <c r="A13" s="1" t="s">
        <v>12</v>
      </c>
      <c r="E13" s="2">
        <v>24021.0</v>
      </c>
    </row>
    <row r="14">
      <c r="A14" s="1" t="s">
        <v>13</v>
      </c>
      <c r="E14" s="2">
        <v>22860.0</v>
      </c>
    </row>
    <row r="15">
      <c r="A15" s="1" t="s">
        <v>14</v>
      </c>
      <c r="E15" s="2">
        <v>18818.0</v>
      </c>
    </row>
    <row r="16">
      <c r="D16" s="1" t="s">
        <v>15</v>
      </c>
      <c r="E16" s="2" t="str">
        <f>sum(E2:E15)</f>
        <v>340,386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</sheetData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13" t="s">
        <v>362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242893.0</v>
      </c>
      <c r="B3" s="1" t="s">
        <v>29</v>
      </c>
    </row>
    <row r="4">
      <c r="A4" s="94">
        <v>242924.0</v>
      </c>
      <c r="B4" s="1" t="s">
        <v>29</v>
      </c>
    </row>
    <row r="5">
      <c r="A5" s="94">
        <v>242952.0</v>
      </c>
      <c r="B5" s="1" t="s">
        <v>29</v>
      </c>
    </row>
    <row r="6">
      <c r="A6" s="94">
        <v>242983.0</v>
      </c>
      <c r="B6" s="1" t="s">
        <v>29</v>
      </c>
    </row>
    <row r="7">
      <c r="A7" s="94">
        <v>243013.0</v>
      </c>
      <c r="B7" s="1" t="s">
        <v>29</v>
      </c>
    </row>
    <row r="8">
      <c r="A8" s="94">
        <v>243044.0</v>
      </c>
      <c r="B8" s="1" t="s">
        <v>29</v>
      </c>
    </row>
    <row r="9">
      <c r="A9" s="94">
        <v>243074.0</v>
      </c>
      <c r="B9" s="1" t="s">
        <v>29</v>
      </c>
    </row>
    <row r="10">
      <c r="A10" s="94">
        <v>243105.0</v>
      </c>
      <c r="B10" s="1" t="s">
        <v>29</v>
      </c>
    </row>
    <row r="11">
      <c r="A11" s="94">
        <v>243136.0</v>
      </c>
      <c r="B11" s="1" t="s">
        <v>29</v>
      </c>
    </row>
    <row r="12">
      <c r="A12" s="94">
        <v>243166.0</v>
      </c>
      <c r="B12" s="1">
        <v>4.7019061804919E13</v>
      </c>
      <c r="C12" s="1">
        <v>8.8590618049E10</v>
      </c>
      <c r="D12" s="1" t="s">
        <v>363</v>
      </c>
      <c r="E12" s="1">
        <v>2.0</v>
      </c>
      <c r="F12" s="1">
        <v>965.0</v>
      </c>
      <c r="G12" s="1">
        <v>965.0</v>
      </c>
      <c r="H12" s="1" t="s">
        <v>29</v>
      </c>
      <c r="I12" s="1">
        <v>1930.0</v>
      </c>
      <c r="L12" s="1">
        <v>2.2060019E7</v>
      </c>
    </row>
    <row r="13">
      <c r="B13" s="1">
        <v>4.7019061824832E13</v>
      </c>
      <c r="C13" s="1">
        <v>8.8590618248E10</v>
      </c>
      <c r="D13" s="1" t="s">
        <v>364</v>
      </c>
      <c r="E13" s="1">
        <v>2.0</v>
      </c>
      <c r="F13" s="1">
        <v>1000.0</v>
      </c>
      <c r="G13" s="1">
        <v>1000.0</v>
      </c>
      <c r="H13" s="1" t="s">
        <v>29</v>
      </c>
      <c r="I13" s="1">
        <v>2000.0</v>
      </c>
      <c r="L13" s="1">
        <v>2.2060019E7</v>
      </c>
    </row>
    <row r="14">
      <c r="A14" s="94">
        <v>243197.0</v>
      </c>
      <c r="B14" s="1" t="s">
        <v>29</v>
      </c>
    </row>
    <row r="15">
      <c r="A15" s="94">
        <v>243227.0</v>
      </c>
      <c r="B15" s="1" t="s">
        <v>29</v>
      </c>
    </row>
    <row r="16">
      <c r="A16" s="1" t="s">
        <v>365</v>
      </c>
      <c r="B16" s="1" t="s">
        <v>29</v>
      </c>
    </row>
    <row r="17">
      <c r="A17" s="1" t="s">
        <v>366</v>
      </c>
      <c r="B17" s="1">
        <v>4.7019061804919E13</v>
      </c>
      <c r="C17" s="1">
        <v>8.8590618049E10</v>
      </c>
      <c r="D17" s="1" t="s">
        <v>363</v>
      </c>
      <c r="E17" s="1">
        <v>2.0</v>
      </c>
      <c r="F17" s="1">
        <v>965.0</v>
      </c>
      <c r="G17" s="1">
        <v>965.0</v>
      </c>
      <c r="I17" s="1">
        <v>1930.0</v>
      </c>
      <c r="L17" s="1">
        <v>2.2060019E7</v>
      </c>
    </row>
    <row r="18">
      <c r="A18" s="1" t="s">
        <v>367</v>
      </c>
      <c r="B18" s="1">
        <v>4.7019061804919E13</v>
      </c>
      <c r="C18" s="1">
        <v>8.8590618049E10</v>
      </c>
      <c r="D18" s="1" t="s">
        <v>363</v>
      </c>
      <c r="E18" s="1">
        <v>1.0</v>
      </c>
      <c r="F18" s="1">
        <v>965.0</v>
      </c>
      <c r="G18" s="1">
        <v>965.0</v>
      </c>
      <c r="I18" s="1">
        <v>965.0</v>
      </c>
    </row>
    <row r="19">
      <c r="A19" s="1" t="s">
        <v>368</v>
      </c>
      <c r="B19" s="1" t="s">
        <v>29</v>
      </c>
    </row>
    <row r="20">
      <c r="A20" s="1" t="s">
        <v>369</v>
      </c>
      <c r="B20" s="1" t="s">
        <v>29</v>
      </c>
    </row>
    <row r="21" ht="15.75" customHeight="1">
      <c r="A21" s="1" t="s">
        <v>370</v>
      </c>
      <c r="B21" s="1" t="s">
        <v>29</v>
      </c>
    </row>
    <row r="22" ht="15.75" customHeight="1">
      <c r="A22" s="1" t="s">
        <v>371</v>
      </c>
      <c r="B22" s="1" t="s">
        <v>29</v>
      </c>
      <c r="C22" s="1"/>
      <c r="D22" s="1"/>
      <c r="E22" s="1"/>
      <c r="F22" s="1"/>
      <c r="G22" s="1"/>
      <c r="I22" s="1"/>
    </row>
    <row r="23" ht="15.75" customHeight="1">
      <c r="A23" s="1" t="s">
        <v>372</v>
      </c>
      <c r="B23" s="1" t="s">
        <v>29</v>
      </c>
      <c r="C23" s="1"/>
      <c r="D23" s="1"/>
      <c r="E23" s="1"/>
      <c r="F23" s="1"/>
      <c r="G23" s="1"/>
      <c r="I23" s="1"/>
    </row>
    <row r="24" ht="15.75" customHeight="1">
      <c r="A24" s="1" t="s">
        <v>373</v>
      </c>
      <c r="B24" s="1" t="s">
        <v>29</v>
      </c>
      <c r="C24" s="1"/>
      <c r="D24" s="1"/>
      <c r="E24" s="1"/>
      <c r="F24" s="1"/>
      <c r="G24" s="1"/>
      <c r="I24" s="1"/>
    </row>
    <row r="25" ht="15.75" customHeight="1">
      <c r="A25" s="1" t="s">
        <v>374</v>
      </c>
      <c r="B25" s="1" t="s">
        <v>29</v>
      </c>
      <c r="C25" s="1"/>
      <c r="D25" s="1"/>
      <c r="E25" s="1"/>
      <c r="F25" s="1"/>
      <c r="G25" s="1"/>
      <c r="I25" s="1"/>
    </row>
    <row r="26" ht="15.75" customHeight="1">
      <c r="A26" s="1" t="s">
        <v>375</v>
      </c>
      <c r="B26" s="1">
        <v>4.7019061805367E13</v>
      </c>
      <c r="C26" s="1">
        <v>8.859061805367E12</v>
      </c>
      <c r="D26" s="1" t="s">
        <v>376</v>
      </c>
      <c r="E26" s="1">
        <v>2.0</v>
      </c>
      <c r="F26" s="1">
        <v>3720.0</v>
      </c>
      <c r="G26" s="1">
        <v>3720.0</v>
      </c>
      <c r="I26" s="1">
        <v>7440.0</v>
      </c>
      <c r="L26" s="1">
        <v>2.2060019E7</v>
      </c>
    </row>
    <row r="27" ht="15.75" customHeight="1">
      <c r="B27" s="1">
        <v>4.7019061824207E13</v>
      </c>
      <c r="C27" s="1">
        <v>8.859061824207E12</v>
      </c>
      <c r="D27" s="1" t="s">
        <v>377</v>
      </c>
      <c r="E27" s="1">
        <v>2.0</v>
      </c>
      <c r="F27" s="1">
        <v>694.0</v>
      </c>
      <c r="G27" s="1">
        <v>694.0</v>
      </c>
      <c r="I27" s="1">
        <v>1388.0</v>
      </c>
      <c r="L27" s="1">
        <v>2.2060019E7</v>
      </c>
    </row>
    <row r="28" ht="15.75" customHeight="1">
      <c r="A28" s="1" t="s">
        <v>378</v>
      </c>
      <c r="B28" s="1">
        <v>4.7019061821916E13</v>
      </c>
      <c r="C28" s="1">
        <v>8.859061821916E12</v>
      </c>
      <c r="D28" s="1" t="s">
        <v>379</v>
      </c>
      <c r="E28" s="1">
        <v>5.0</v>
      </c>
      <c r="F28" s="1">
        <v>540.0</v>
      </c>
      <c r="G28" s="1">
        <v>540.0</v>
      </c>
      <c r="I28" s="1">
        <v>2700.0</v>
      </c>
      <c r="L28" s="1">
        <v>2.2060019E7</v>
      </c>
    </row>
    <row r="29" ht="15.75" customHeight="1">
      <c r="A29" s="1" t="s">
        <v>380</v>
      </c>
      <c r="B29" s="1" t="s">
        <v>29</v>
      </c>
    </row>
    <row r="30" ht="15.75" customHeight="1">
      <c r="A30" s="1" t="s">
        <v>381</v>
      </c>
      <c r="B30" s="1" t="s">
        <v>29</v>
      </c>
    </row>
    <row r="31" ht="15.75" customHeight="1">
      <c r="A31" s="1" t="s">
        <v>382</v>
      </c>
      <c r="D31" s="1" t="s">
        <v>383</v>
      </c>
      <c r="E31" s="1">
        <v>1.0</v>
      </c>
      <c r="F31" s="1">
        <v>3720.0</v>
      </c>
      <c r="G31" s="1">
        <v>3720.0</v>
      </c>
      <c r="I31" s="1">
        <v>3720.0</v>
      </c>
      <c r="L31" s="1">
        <v>2.2060019E7</v>
      </c>
    </row>
    <row r="32" ht="15.75" customHeight="1">
      <c r="B32" s="1">
        <v>4.70190618049E11</v>
      </c>
      <c r="C32" s="1">
        <v>8.8590618049E10</v>
      </c>
      <c r="D32" s="1" t="s">
        <v>363</v>
      </c>
      <c r="E32" s="1">
        <v>2.0</v>
      </c>
      <c r="F32" s="1">
        <v>965.0</v>
      </c>
      <c r="G32" s="1">
        <v>965.0</v>
      </c>
      <c r="I32" s="1">
        <v>1930.0</v>
      </c>
      <c r="L32" s="1">
        <v>2.2060019E7</v>
      </c>
    </row>
    <row r="33" ht="15.75" customHeight="1">
      <c r="A33" s="1" t="s">
        <v>384</v>
      </c>
      <c r="B33" s="1">
        <v>4.70190618049E11</v>
      </c>
      <c r="C33" s="1">
        <v>8.8590618049E10</v>
      </c>
      <c r="D33" s="1" t="s">
        <v>363</v>
      </c>
      <c r="E33" s="1">
        <v>1.0</v>
      </c>
      <c r="F33" s="1">
        <v>965.0</v>
      </c>
      <c r="G33" s="1">
        <v>965.0</v>
      </c>
      <c r="I33" s="1">
        <v>965.0</v>
      </c>
      <c r="L33" s="1">
        <v>2.2060019E7</v>
      </c>
    </row>
    <row r="34" ht="15.75" customHeight="1">
      <c r="A34" s="1" t="s">
        <v>385</v>
      </c>
      <c r="B34" s="1" t="s">
        <v>29</v>
      </c>
    </row>
    <row r="35" ht="15.75" customHeight="1">
      <c r="A35" s="1" t="s">
        <v>386</v>
      </c>
      <c r="B35" s="1">
        <v>4.70190618242E12</v>
      </c>
      <c r="C35" s="1">
        <v>8.8590618242E11</v>
      </c>
      <c r="D35" s="1" t="s">
        <v>387</v>
      </c>
      <c r="E35" s="1">
        <v>2.0</v>
      </c>
      <c r="F35" s="1">
        <v>694.0</v>
      </c>
      <c r="G35" s="1">
        <v>694.0</v>
      </c>
      <c r="I35" s="1">
        <v>1388.0</v>
      </c>
      <c r="L35" s="1">
        <v>2.2060019E7</v>
      </c>
    </row>
    <row r="36" ht="15.75" customHeight="1">
      <c r="A36" s="1" t="s">
        <v>388</v>
      </c>
      <c r="B36" s="1" t="s">
        <v>29</v>
      </c>
    </row>
    <row r="37" ht="15.75" customHeight="1"/>
    <row r="38" ht="15.75" customHeight="1"/>
    <row r="39" ht="15.75" customHeight="1">
      <c r="A39" s="105" t="s">
        <v>165</v>
      </c>
      <c r="B39" s="106"/>
      <c r="C39" s="106"/>
      <c r="D39" s="106" t="s">
        <v>22</v>
      </c>
      <c r="E39" s="107" t="str">
        <f>SUM(E3:E38)</f>
        <v> 22.00 </v>
      </c>
      <c r="F39" s="108"/>
      <c r="G39" s="108"/>
      <c r="H39" s="108" t="s">
        <v>54</v>
      </c>
      <c r="I39" s="109" t="str">
        <f>SUM(I3:I38)</f>
        <v> ฿ 26,356.00 </v>
      </c>
      <c r="J39" s="110" t="str">
        <f t="shared" ref="J39:K39" si="1">SUM(#REF!)</f>
        <v>#REF!</v>
      </c>
      <c r="K39" s="111" t="str">
        <f t="shared" si="1"/>
        <v>#REF!</v>
      </c>
      <c r="L39" s="112"/>
    </row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</sheetData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5.63"/>
    <col customWidth="1" min="3" max="3" width="15.38"/>
    <col customWidth="1" min="4" max="6" width="12.63"/>
  </cols>
  <sheetData>
    <row r="1">
      <c r="A1" s="1" t="s">
        <v>389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242894.0</v>
      </c>
      <c r="B3" s="1" t="s">
        <v>29</v>
      </c>
    </row>
    <row r="4">
      <c r="A4" s="94">
        <v>242925.0</v>
      </c>
      <c r="B4" s="1" t="s">
        <v>29</v>
      </c>
    </row>
    <row r="5">
      <c r="A5" s="94">
        <v>242953.0</v>
      </c>
      <c r="B5" s="1">
        <v>4.7019061806456E13</v>
      </c>
      <c r="C5" s="1">
        <v>8.859061806456E12</v>
      </c>
      <c r="D5" s="1" t="s">
        <v>390</v>
      </c>
      <c r="E5" s="1">
        <v>3.0</v>
      </c>
      <c r="F5" s="1">
        <v>375.0</v>
      </c>
      <c r="G5" s="1">
        <v>375.0</v>
      </c>
      <c r="I5" s="1">
        <v>1125.0</v>
      </c>
      <c r="L5" s="1">
        <v>2.209011E7</v>
      </c>
    </row>
    <row r="6">
      <c r="A6" s="94">
        <v>242984.0</v>
      </c>
      <c r="B6" s="1" t="s">
        <v>29</v>
      </c>
    </row>
    <row r="7">
      <c r="A7" s="94">
        <v>243014.0</v>
      </c>
      <c r="B7" s="1" t="s">
        <v>29</v>
      </c>
    </row>
    <row r="8">
      <c r="A8" s="94">
        <v>243045.0</v>
      </c>
      <c r="B8" s="1" t="s">
        <v>29</v>
      </c>
    </row>
    <row r="9">
      <c r="A9" s="94">
        <v>243075.0</v>
      </c>
      <c r="B9" s="1" t="s">
        <v>29</v>
      </c>
    </row>
    <row r="10">
      <c r="A10" s="94">
        <v>243106.0</v>
      </c>
      <c r="B10" s="1" t="s">
        <v>29</v>
      </c>
    </row>
    <row r="11">
      <c r="A11" s="94">
        <v>243137.0</v>
      </c>
      <c r="B11" s="1">
        <v>4.7019061806456E13</v>
      </c>
      <c r="C11" s="1">
        <v>8.859061806456E12</v>
      </c>
      <c r="D11" s="1" t="s">
        <v>390</v>
      </c>
      <c r="E11" s="1">
        <v>6.0</v>
      </c>
      <c r="F11" s="1">
        <v>375.0</v>
      </c>
      <c r="G11" s="1">
        <v>375.0</v>
      </c>
      <c r="I11" s="1">
        <v>2250.0</v>
      </c>
      <c r="L11" s="1">
        <v>2.209011E7</v>
      </c>
    </row>
    <row r="12">
      <c r="A12" s="94">
        <v>243167.0</v>
      </c>
      <c r="B12" s="1">
        <v>4.7019061824832E13</v>
      </c>
      <c r="C12" s="1">
        <v>8.859061824832E12</v>
      </c>
      <c r="D12" s="1" t="s">
        <v>206</v>
      </c>
      <c r="E12" s="1">
        <v>3.0</v>
      </c>
      <c r="F12" s="1">
        <v>1000.0</v>
      </c>
      <c r="G12" s="1">
        <v>1000.0</v>
      </c>
      <c r="I12" s="1">
        <v>3000.0</v>
      </c>
      <c r="L12" s="1">
        <v>2.209011E7</v>
      </c>
    </row>
    <row r="13">
      <c r="A13" s="94">
        <v>243198.0</v>
      </c>
      <c r="B13" s="1" t="s">
        <v>29</v>
      </c>
    </row>
    <row r="14">
      <c r="A14" s="94">
        <v>243228.0</v>
      </c>
      <c r="B14" s="1" t="s">
        <v>29</v>
      </c>
    </row>
    <row r="15">
      <c r="A15" s="1" t="s">
        <v>391</v>
      </c>
      <c r="B15" s="1">
        <v>4.7019061806456E13</v>
      </c>
      <c r="C15" s="1">
        <v>8.859061806456E12</v>
      </c>
      <c r="D15" s="1" t="s">
        <v>276</v>
      </c>
      <c r="E15" s="1">
        <v>4.0</v>
      </c>
      <c r="F15" s="1">
        <v>375.0</v>
      </c>
      <c r="G15" s="1">
        <v>375.0</v>
      </c>
      <c r="I15" s="1">
        <v>1500.0</v>
      </c>
      <c r="L15" s="1">
        <v>2.209011E7</v>
      </c>
    </row>
    <row r="16">
      <c r="A16" s="1" t="s">
        <v>392</v>
      </c>
      <c r="B16" s="1" t="s">
        <v>29</v>
      </c>
    </row>
    <row r="17">
      <c r="A17" s="1" t="s">
        <v>393</v>
      </c>
      <c r="B17" s="1" t="s">
        <v>29</v>
      </c>
    </row>
    <row r="18">
      <c r="A18" s="1" t="s">
        <v>394</v>
      </c>
      <c r="B18" s="1" t="s">
        <v>29</v>
      </c>
    </row>
    <row r="19">
      <c r="A19" s="1" t="s">
        <v>395</v>
      </c>
      <c r="B19" s="1" t="s">
        <v>29</v>
      </c>
    </row>
    <row r="20">
      <c r="A20" s="1" t="s">
        <v>396</v>
      </c>
      <c r="B20" s="1">
        <v>4.7019061824832E13</v>
      </c>
      <c r="C20" s="1">
        <v>8.859061824832E12</v>
      </c>
      <c r="D20" s="1" t="s">
        <v>397</v>
      </c>
      <c r="E20" s="1">
        <v>1.0</v>
      </c>
      <c r="F20" s="1">
        <v>965.0</v>
      </c>
      <c r="G20" s="1">
        <v>965.0</v>
      </c>
      <c r="I20" s="1">
        <v>965.0</v>
      </c>
      <c r="L20" s="1">
        <v>2.209011E7</v>
      </c>
    </row>
    <row r="21" ht="15.75" customHeight="1">
      <c r="A21" s="1" t="s">
        <v>398</v>
      </c>
      <c r="B21" s="1" t="s">
        <v>29</v>
      </c>
    </row>
    <row r="22" ht="15.75" customHeight="1">
      <c r="A22" s="1" t="s">
        <v>399</v>
      </c>
      <c r="B22" s="1">
        <v>4.70190618242E12</v>
      </c>
      <c r="C22" s="1">
        <v>8.8590618242E11</v>
      </c>
      <c r="D22" s="1" t="s">
        <v>387</v>
      </c>
      <c r="E22" s="1">
        <v>1.0</v>
      </c>
      <c r="F22" s="1">
        <v>694.0</v>
      </c>
      <c r="G22" s="1">
        <v>694.0</v>
      </c>
      <c r="I22" s="1">
        <v>694.0</v>
      </c>
      <c r="L22" s="1">
        <v>2.209011E7</v>
      </c>
    </row>
    <row r="23" ht="15.75" customHeight="1">
      <c r="A23" s="1" t="s">
        <v>400</v>
      </c>
      <c r="B23" s="1" t="s">
        <v>29</v>
      </c>
    </row>
    <row r="24" ht="15.75" customHeight="1">
      <c r="A24" s="1" t="s">
        <v>401</v>
      </c>
      <c r="B24" s="1">
        <v>4.7019061842676E13</v>
      </c>
      <c r="C24" s="1">
        <v>8.859061842676E12</v>
      </c>
      <c r="D24" s="1" t="s">
        <v>402</v>
      </c>
      <c r="E24" s="1">
        <v>1.0</v>
      </c>
      <c r="F24" s="1">
        <v>2116.0</v>
      </c>
      <c r="G24" s="1">
        <v>2116.0</v>
      </c>
      <c r="I24" s="1">
        <v>2116.0</v>
      </c>
      <c r="L24" s="1">
        <v>2.209011E7</v>
      </c>
    </row>
    <row r="25" ht="15.75" customHeight="1">
      <c r="A25" s="1" t="s">
        <v>401</v>
      </c>
      <c r="B25" s="1">
        <v>4.7019061834336E13</v>
      </c>
      <c r="C25" s="1">
        <v>8.859061834336E12</v>
      </c>
      <c r="D25" s="1" t="s">
        <v>403</v>
      </c>
      <c r="E25" s="1">
        <v>1.0</v>
      </c>
      <c r="F25" s="1">
        <v>2806.0</v>
      </c>
      <c r="G25" s="1">
        <v>2806.0</v>
      </c>
      <c r="I25" s="1">
        <v>2806.0</v>
      </c>
      <c r="L25" s="1">
        <v>2.209011E7</v>
      </c>
    </row>
    <row r="26" ht="15.75" customHeight="1">
      <c r="A26" s="1" t="s">
        <v>404</v>
      </c>
      <c r="B26" s="1">
        <v>4.7019061806456E13</v>
      </c>
      <c r="C26" s="1">
        <v>8.859061806456E12</v>
      </c>
      <c r="D26" s="1" t="s">
        <v>276</v>
      </c>
      <c r="E26" s="1">
        <v>5.0</v>
      </c>
      <c r="F26" s="1">
        <v>375.0</v>
      </c>
      <c r="G26" s="1">
        <v>375.0</v>
      </c>
      <c r="I26" s="1">
        <v>1875.0</v>
      </c>
      <c r="L26" s="1">
        <v>2.209011E7</v>
      </c>
    </row>
    <row r="27" ht="15.75" customHeight="1">
      <c r="A27" s="1" t="s">
        <v>405</v>
      </c>
      <c r="B27" s="1" t="s">
        <v>29</v>
      </c>
    </row>
    <row r="28" ht="15.75" customHeight="1">
      <c r="A28" s="1" t="s">
        <v>406</v>
      </c>
      <c r="B28" s="1" t="s">
        <v>29</v>
      </c>
    </row>
    <row r="29" ht="15.75" customHeight="1">
      <c r="A29" s="1" t="s">
        <v>407</v>
      </c>
      <c r="B29" s="1" t="s">
        <v>29</v>
      </c>
    </row>
    <row r="30" ht="15.75" customHeight="1">
      <c r="A30" s="1" t="s">
        <v>408</v>
      </c>
      <c r="B30" s="1">
        <v>4.7019061806456E13</v>
      </c>
      <c r="C30" s="1">
        <v>8.859061806456E12</v>
      </c>
      <c r="D30" s="1" t="s">
        <v>409</v>
      </c>
      <c r="E30" s="1">
        <v>3.0</v>
      </c>
      <c r="F30" s="1">
        <v>375.0</v>
      </c>
      <c r="G30" s="1">
        <v>375.0</v>
      </c>
      <c r="I30" s="1">
        <v>1125.0</v>
      </c>
      <c r="L30" s="1">
        <v>2.209011E7</v>
      </c>
    </row>
    <row r="31" ht="15.75" customHeight="1">
      <c r="A31" s="1" t="s">
        <v>410</v>
      </c>
      <c r="B31" s="1" t="s">
        <v>29</v>
      </c>
    </row>
    <row r="32" ht="15.75" customHeight="1">
      <c r="A32" s="1" t="s">
        <v>411</v>
      </c>
      <c r="B32" s="1" t="s">
        <v>29</v>
      </c>
    </row>
    <row r="33" ht="15.75" customHeight="1">
      <c r="A33" s="1" t="s">
        <v>412</v>
      </c>
      <c r="B33" s="1" t="s">
        <v>29</v>
      </c>
    </row>
    <row r="34" ht="15.75" customHeight="1"/>
    <row r="35" ht="15.75" customHeight="1">
      <c r="A35" s="105" t="s">
        <v>165</v>
      </c>
      <c r="B35" s="106"/>
      <c r="C35" s="106"/>
      <c r="D35" s="106" t="s">
        <v>22</v>
      </c>
      <c r="E35" s="107" t="str">
        <f>SUM(E3:E31)</f>
        <v> 28.00 </v>
      </c>
      <c r="F35" s="108"/>
      <c r="G35" s="108"/>
      <c r="H35" s="108" t="s">
        <v>54</v>
      </c>
      <c r="I35" s="109" t="str">
        <f>SUM(I3:I31)</f>
        <v> ฿ 17,456.00 </v>
      </c>
      <c r="J35" s="110" t="str">
        <f t="shared" ref="J35:K35" si="1">SUM(#REF!)</f>
        <v>#REF!</v>
      </c>
      <c r="K35" s="111" t="str">
        <f t="shared" si="1"/>
        <v>#REF!</v>
      </c>
      <c r="L35" s="112"/>
      <c r="N35" s="105" t="s">
        <v>165</v>
      </c>
      <c r="O35" s="106"/>
      <c r="P35" s="106"/>
      <c r="Q35" s="106" t="s">
        <v>22</v>
      </c>
      <c r="R35" s="107" t="str">
        <f>SUM(#REF!)</f>
        <v>#REF!</v>
      </c>
      <c r="S35" s="108"/>
      <c r="T35" s="108"/>
      <c r="U35" s="108" t="s">
        <v>54</v>
      </c>
      <c r="V35" s="109" t="str">
        <f t="shared" ref="V35:X35" si="2">SUM(#REF!)</f>
        <v>#REF!</v>
      </c>
      <c r="W35" s="110" t="str">
        <f t="shared" si="2"/>
        <v>#REF!</v>
      </c>
      <c r="X35" s="111" t="str">
        <f t="shared" si="2"/>
        <v>#REF!</v>
      </c>
      <c r="Y35" s="112"/>
    </row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</sheetData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3" width="15.0"/>
    <col customWidth="1" min="4" max="4" width="17.75"/>
    <col customWidth="1" min="5" max="6" width="12.63"/>
  </cols>
  <sheetData>
    <row r="1">
      <c r="A1" s="1" t="s">
        <v>413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242895.0</v>
      </c>
      <c r="B3" s="1" t="s">
        <v>29</v>
      </c>
    </row>
    <row r="4">
      <c r="A4" s="94">
        <v>242926.0</v>
      </c>
      <c r="B4" s="1" t="s">
        <v>29</v>
      </c>
    </row>
    <row r="5">
      <c r="A5" s="94">
        <v>242954.0</v>
      </c>
      <c r="B5" s="1" t="s">
        <v>29</v>
      </c>
    </row>
    <row r="6">
      <c r="A6" s="94">
        <v>242985.0</v>
      </c>
      <c r="B6" s="1" t="s">
        <v>29</v>
      </c>
    </row>
    <row r="7">
      <c r="A7" s="94">
        <v>243015.0</v>
      </c>
      <c r="B7" s="1" t="s">
        <v>29</v>
      </c>
    </row>
    <row r="8">
      <c r="A8" s="94">
        <v>243046.0</v>
      </c>
      <c r="B8" s="1" t="s">
        <v>29</v>
      </c>
    </row>
    <row r="9">
      <c r="A9" s="94">
        <v>243076.0</v>
      </c>
      <c r="B9" s="1" t="s">
        <v>29</v>
      </c>
    </row>
    <row r="10">
      <c r="A10" s="94">
        <v>243107.0</v>
      </c>
      <c r="B10" s="1" t="s">
        <v>29</v>
      </c>
    </row>
    <row r="11">
      <c r="A11" s="94">
        <v>243138.0</v>
      </c>
      <c r="B11" s="1" t="s">
        <v>29</v>
      </c>
    </row>
    <row r="12">
      <c r="A12" s="94">
        <v>243168.0</v>
      </c>
      <c r="B12" s="1" t="s">
        <v>29</v>
      </c>
    </row>
    <row r="13">
      <c r="A13" s="94">
        <v>243199.0</v>
      </c>
      <c r="B13" s="1" t="s">
        <v>29</v>
      </c>
    </row>
    <row r="14">
      <c r="A14" s="94">
        <v>243229.0</v>
      </c>
      <c r="B14" s="1" t="s">
        <v>29</v>
      </c>
    </row>
    <row r="15">
      <c r="A15" s="1" t="s">
        <v>414</v>
      </c>
      <c r="B15" s="1" t="s">
        <v>29</v>
      </c>
    </row>
    <row r="16">
      <c r="A16" s="1" t="s">
        <v>415</v>
      </c>
      <c r="B16" s="1" t="s">
        <v>29</v>
      </c>
    </row>
    <row r="17">
      <c r="A17" s="1" t="s">
        <v>416</v>
      </c>
      <c r="B17" s="1" t="s">
        <v>29</v>
      </c>
    </row>
    <row r="18">
      <c r="A18" s="1" t="s">
        <v>417</v>
      </c>
      <c r="B18" s="1" t="s">
        <v>29</v>
      </c>
    </row>
    <row r="19">
      <c r="A19" s="1" t="s">
        <v>418</v>
      </c>
      <c r="B19" s="1" t="s">
        <v>29</v>
      </c>
    </row>
    <row r="20">
      <c r="A20" s="1" t="s">
        <v>419</v>
      </c>
      <c r="B20" s="1" t="s">
        <v>29</v>
      </c>
    </row>
    <row r="21" ht="15.75" customHeight="1">
      <c r="A21" s="1" t="s">
        <v>420</v>
      </c>
      <c r="B21" s="1" t="s">
        <v>29</v>
      </c>
    </row>
    <row r="22" ht="15.75" customHeight="1">
      <c r="A22" s="1" t="s">
        <v>421</v>
      </c>
      <c r="B22" s="1" t="s">
        <v>29</v>
      </c>
    </row>
    <row r="23" ht="15.75" customHeight="1">
      <c r="A23" s="1" t="s">
        <v>422</v>
      </c>
      <c r="B23" s="1" t="s">
        <v>29</v>
      </c>
    </row>
    <row r="24" ht="15.75" customHeight="1">
      <c r="A24" s="1" t="s">
        <v>423</v>
      </c>
      <c r="B24" s="1">
        <v>4.701044210402E13</v>
      </c>
      <c r="C24" s="1">
        <v>8.85906210402E12</v>
      </c>
      <c r="D24" s="1" t="s">
        <v>424</v>
      </c>
      <c r="E24" s="1">
        <v>14.0</v>
      </c>
      <c r="F24" s="1">
        <v>208.0</v>
      </c>
      <c r="G24" s="1">
        <v>208.0</v>
      </c>
      <c r="I24" s="1">
        <v>2912.0</v>
      </c>
      <c r="L24" s="1">
        <v>2.2090211E7</v>
      </c>
    </row>
    <row r="25" ht="15.75" customHeight="1">
      <c r="A25" s="1"/>
      <c r="B25" s="1">
        <v>4.7019061806456E13</v>
      </c>
      <c r="C25" s="1">
        <v>8.859061806456E12</v>
      </c>
      <c r="D25" s="1" t="s">
        <v>425</v>
      </c>
      <c r="E25" s="1">
        <v>2.0</v>
      </c>
      <c r="F25" s="1">
        <v>375.0</v>
      </c>
      <c r="G25" s="1">
        <v>375.0</v>
      </c>
      <c r="I25" s="1">
        <v>750.0</v>
      </c>
      <c r="L25" s="1">
        <v>2.2090211E7</v>
      </c>
    </row>
    <row r="26" ht="15.75" customHeight="1">
      <c r="A26" s="1"/>
      <c r="B26" s="1">
        <v>4.7019061821916E13</v>
      </c>
      <c r="C26" s="1">
        <v>8.859061821916E12</v>
      </c>
      <c r="D26" s="1" t="s">
        <v>426</v>
      </c>
      <c r="E26" s="1">
        <v>1.0</v>
      </c>
      <c r="F26" s="1">
        <v>540.0</v>
      </c>
      <c r="G26" s="1">
        <v>540.0</v>
      </c>
      <c r="I26" s="1">
        <v>540.0</v>
      </c>
      <c r="L26" s="1">
        <v>2.2090211E7</v>
      </c>
    </row>
    <row r="27" ht="15.75" customHeight="1">
      <c r="A27" s="1" t="s">
        <v>427</v>
      </c>
    </row>
    <row r="28" ht="15.75" customHeight="1">
      <c r="A28" s="1" t="s">
        <v>428</v>
      </c>
    </row>
    <row r="29" ht="15.75" customHeight="1">
      <c r="A29" s="1" t="s">
        <v>429</v>
      </c>
    </row>
    <row r="30" ht="15.75" customHeight="1">
      <c r="A30" s="1" t="s">
        <v>430</v>
      </c>
    </row>
    <row r="31" ht="15.75" customHeight="1">
      <c r="A31" s="1" t="s">
        <v>431</v>
      </c>
    </row>
    <row r="32" ht="15.75" customHeight="1">
      <c r="A32" s="1" t="s">
        <v>432</v>
      </c>
      <c r="B32" s="1">
        <v>4.7019061820704E13</v>
      </c>
      <c r="C32" s="1">
        <v>8.859061820704E12</v>
      </c>
      <c r="D32" s="1" t="s">
        <v>433</v>
      </c>
      <c r="E32" s="1">
        <v>2.0</v>
      </c>
      <c r="F32" s="1">
        <v>970.0</v>
      </c>
      <c r="G32" s="1">
        <v>970.0</v>
      </c>
      <c r="I32" s="1">
        <v>1940.0</v>
      </c>
      <c r="L32" s="1">
        <v>2.2090221E7</v>
      </c>
    </row>
    <row r="33" ht="15.75" customHeight="1">
      <c r="A33" s="1" t="s">
        <v>434</v>
      </c>
      <c r="B33" s="1" t="s">
        <v>29</v>
      </c>
    </row>
    <row r="34" ht="15.75" customHeight="1">
      <c r="A34" s="115" t="s">
        <v>435</v>
      </c>
      <c r="B34" s="116" t="s">
        <v>29</v>
      </c>
      <c r="C34" s="116"/>
      <c r="D34" s="116"/>
      <c r="E34" s="117"/>
      <c r="F34" s="118"/>
      <c r="G34" s="118"/>
      <c r="H34" s="118"/>
      <c r="I34" s="119"/>
      <c r="J34" s="120"/>
      <c r="K34" s="121"/>
      <c r="L34" s="122"/>
      <c r="N34" s="123"/>
      <c r="O34" s="116"/>
      <c r="P34" s="116"/>
      <c r="Q34" s="116"/>
      <c r="R34" s="117"/>
      <c r="S34" s="118"/>
      <c r="T34" s="118"/>
      <c r="U34" s="118"/>
      <c r="V34" s="119"/>
      <c r="W34" s="120"/>
      <c r="X34" s="121"/>
      <c r="Y34" s="122"/>
    </row>
    <row r="35" ht="15.75" customHeight="1">
      <c r="A35" s="115" t="s">
        <v>436</v>
      </c>
      <c r="B35" s="116" t="s">
        <v>29</v>
      </c>
      <c r="C35" s="116"/>
      <c r="D35" s="116"/>
      <c r="E35" s="117"/>
      <c r="F35" s="118"/>
      <c r="G35" s="118"/>
      <c r="H35" s="118"/>
      <c r="I35" s="119"/>
      <c r="J35" s="120"/>
      <c r="K35" s="121"/>
      <c r="L35" s="122"/>
      <c r="N35" s="123"/>
      <c r="O35" s="116"/>
      <c r="P35" s="116"/>
      <c r="Q35" s="116"/>
      <c r="R35" s="117"/>
      <c r="S35" s="118"/>
      <c r="T35" s="118"/>
      <c r="U35" s="118"/>
      <c r="V35" s="119"/>
      <c r="W35" s="120"/>
      <c r="X35" s="121"/>
      <c r="Y35" s="122"/>
    </row>
    <row r="36" ht="15.75" customHeight="1">
      <c r="A36" s="105" t="s">
        <v>165</v>
      </c>
      <c r="B36" s="106"/>
      <c r="C36" s="106"/>
      <c r="D36" s="106" t="s">
        <v>22</v>
      </c>
      <c r="E36" s="107" t="str">
        <f>SUM(E3:E30)</f>
        <v> 17.00 </v>
      </c>
      <c r="F36" s="108"/>
      <c r="G36" s="108"/>
      <c r="H36" s="108" t="s">
        <v>54</v>
      </c>
      <c r="I36" s="109" t="str">
        <f>SUM(I3:I33)</f>
        <v> ฿ 6,142.00 </v>
      </c>
      <c r="J36" s="110" t="str">
        <f t="shared" ref="J36:K36" si="1">SUM(#REF!)</f>
        <v>#REF!</v>
      </c>
      <c r="K36" s="111" t="str">
        <f t="shared" si="1"/>
        <v>#REF!</v>
      </c>
      <c r="L36" s="112"/>
      <c r="N36" s="105" t="s">
        <v>165</v>
      </c>
      <c r="O36" s="106"/>
      <c r="P36" s="106"/>
      <c r="Q36" s="106" t="s">
        <v>22</v>
      </c>
      <c r="R36" s="107" t="str">
        <f>SUM(#REF!)</f>
        <v>#REF!</v>
      </c>
      <c r="S36" s="108"/>
      <c r="T36" s="108"/>
      <c r="U36" s="108" t="s">
        <v>54</v>
      </c>
      <c r="V36" s="109" t="str">
        <f t="shared" ref="V36:X36" si="2">SUM(#REF!)</f>
        <v>#REF!</v>
      </c>
      <c r="W36" s="110" t="str">
        <f t="shared" si="2"/>
        <v>#REF!</v>
      </c>
      <c r="X36" s="111" t="str">
        <f t="shared" si="2"/>
        <v>#REF!</v>
      </c>
      <c r="Y36" s="112"/>
    </row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>
      <c r="A105" s="1" t="s">
        <v>389</v>
      </c>
    </row>
    <row r="106" ht="15.75" customHeight="1">
      <c r="A106" s="114" t="s">
        <v>108</v>
      </c>
    </row>
    <row r="107" ht="15.75" customHeight="1">
      <c r="A107" s="94">
        <v>242894.0</v>
      </c>
    </row>
    <row r="108" ht="15.75" customHeight="1">
      <c r="A108" s="94">
        <v>242925.0</v>
      </c>
    </row>
    <row r="109" ht="15.75" customHeight="1">
      <c r="A109" s="94">
        <v>242953.0</v>
      </c>
    </row>
    <row r="110" ht="15.75" customHeight="1">
      <c r="A110" s="94">
        <v>242984.0</v>
      </c>
    </row>
    <row r="111" ht="15.75" customHeight="1">
      <c r="A111" s="94">
        <v>243014.0</v>
      </c>
    </row>
    <row r="112" ht="15.75" customHeight="1">
      <c r="A112" s="94">
        <v>243045.0</v>
      </c>
    </row>
    <row r="113" ht="15.75" customHeight="1">
      <c r="A113" s="94">
        <v>243075.0</v>
      </c>
    </row>
    <row r="114" ht="15.75" customHeight="1">
      <c r="A114" s="94">
        <v>243106.0</v>
      </c>
    </row>
    <row r="115" ht="15.75" customHeight="1">
      <c r="A115" s="94">
        <v>243137.0</v>
      </c>
    </row>
    <row r="116" ht="15.75" customHeight="1">
      <c r="A116" s="94">
        <v>243167.0</v>
      </c>
    </row>
    <row r="117" ht="15.75" customHeight="1">
      <c r="A117" s="94">
        <v>243198.0</v>
      </c>
    </row>
    <row r="118" ht="15.75" customHeight="1">
      <c r="A118" s="94">
        <v>243228.0</v>
      </c>
    </row>
    <row r="119" ht="15.75" customHeight="1">
      <c r="A119" s="1" t="s">
        <v>391</v>
      </c>
    </row>
    <row r="120" ht="15.75" customHeight="1">
      <c r="A120" s="1" t="s">
        <v>392</v>
      </c>
    </row>
    <row r="121" ht="15.75" customHeight="1">
      <c r="A121" s="1" t="s">
        <v>393</v>
      </c>
    </row>
    <row r="122" ht="15.75" customHeight="1">
      <c r="A122" s="1" t="s">
        <v>394</v>
      </c>
    </row>
    <row r="123" ht="15.75" customHeight="1">
      <c r="A123" s="1" t="s">
        <v>395</v>
      </c>
    </row>
    <row r="124" ht="15.75" customHeight="1">
      <c r="A124" s="1" t="s">
        <v>396</v>
      </c>
    </row>
    <row r="125" ht="15.75" customHeight="1">
      <c r="A125" s="1" t="s">
        <v>398</v>
      </c>
    </row>
    <row r="126" ht="15.75" customHeight="1">
      <c r="A126" s="1" t="s">
        <v>399</v>
      </c>
    </row>
    <row r="127" ht="15.75" customHeight="1">
      <c r="A127" s="1" t="s">
        <v>400</v>
      </c>
    </row>
    <row r="128" ht="15.75" customHeight="1">
      <c r="A128" s="1" t="s">
        <v>401</v>
      </c>
    </row>
    <row r="129" ht="15.75" customHeight="1">
      <c r="A129" s="1" t="s">
        <v>401</v>
      </c>
    </row>
    <row r="130" ht="15.75" customHeight="1">
      <c r="A130" s="1" t="s">
        <v>404</v>
      </c>
    </row>
    <row r="131" ht="15.75" customHeight="1">
      <c r="A131" s="1" t="s">
        <v>405</v>
      </c>
    </row>
    <row r="132" ht="15.75" customHeight="1">
      <c r="A132" s="1" t="s">
        <v>406</v>
      </c>
    </row>
    <row r="133" ht="15.75" customHeight="1">
      <c r="A133" s="1" t="s">
        <v>407</v>
      </c>
    </row>
    <row r="134" ht="15.75" customHeight="1">
      <c r="A134" s="1" t="s">
        <v>408</v>
      </c>
    </row>
    <row r="135" ht="15.75" customHeight="1">
      <c r="A135" s="1" t="s">
        <v>410</v>
      </c>
    </row>
    <row r="136" ht="15.75" customHeight="1">
      <c r="A136" s="1" t="s">
        <v>411</v>
      </c>
    </row>
    <row r="137" ht="15.75" customHeight="1">
      <c r="A137" s="1" t="s">
        <v>412</v>
      </c>
    </row>
    <row r="138" ht="15.75" customHeight="1"/>
    <row r="139" ht="15.75" customHeight="1">
      <c r="A139" s="105" t="s">
        <v>165</v>
      </c>
    </row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>
      <c r="A208" s="1" t="s">
        <v>389</v>
      </c>
    </row>
    <row r="209" ht="15.75" customHeight="1">
      <c r="A209" s="114" t="s">
        <v>108</v>
      </c>
    </row>
    <row r="210" ht="15.75" customHeight="1">
      <c r="A210" s="94">
        <v>242894.0</v>
      </c>
    </row>
    <row r="211" ht="15.75" customHeight="1">
      <c r="A211" s="94">
        <v>242925.0</v>
      </c>
    </row>
    <row r="212" ht="15.75" customHeight="1">
      <c r="A212" s="94">
        <v>242953.0</v>
      </c>
    </row>
    <row r="213" ht="15.75" customHeight="1">
      <c r="A213" s="94">
        <v>242984.0</v>
      </c>
    </row>
    <row r="214" ht="15.75" customHeight="1">
      <c r="A214" s="94">
        <v>243014.0</v>
      </c>
    </row>
    <row r="215" ht="15.75" customHeight="1">
      <c r="A215" s="94">
        <v>243045.0</v>
      </c>
    </row>
    <row r="216" ht="15.75" customHeight="1">
      <c r="A216" s="94">
        <v>243075.0</v>
      </c>
    </row>
    <row r="217" ht="15.75" customHeight="1">
      <c r="A217" s="94">
        <v>243106.0</v>
      </c>
    </row>
    <row r="218" ht="15.75" customHeight="1">
      <c r="A218" s="94">
        <v>243137.0</v>
      </c>
    </row>
    <row r="219" ht="15.75" customHeight="1">
      <c r="A219" s="94">
        <v>243167.0</v>
      </c>
    </row>
    <row r="220" ht="15.75" customHeight="1">
      <c r="A220" s="94">
        <v>243198.0</v>
      </c>
    </row>
    <row r="221" ht="15.75" customHeight="1">
      <c r="A221" s="94">
        <v>243228.0</v>
      </c>
    </row>
    <row r="222" ht="15.75" customHeight="1">
      <c r="A222" s="1" t="s">
        <v>391</v>
      </c>
    </row>
    <row r="223" ht="15.75" customHeight="1">
      <c r="A223" s="1" t="s">
        <v>392</v>
      </c>
    </row>
    <row r="224" ht="15.75" customHeight="1">
      <c r="A224" s="1" t="s">
        <v>393</v>
      </c>
    </row>
    <row r="225" ht="15.75" customHeight="1">
      <c r="A225" s="1" t="s">
        <v>394</v>
      </c>
    </row>
    <row r="226" ht="15.75" customHeight="1">
      <c r="A226" s="1" t="s">
        <v>395</v>
      </c>
    </row>
    <row r="227" ht="15.75" customHeight="1">
      <c r="A227" s="1" t="s">
        <v>396</v>
      </c>
    </row>
    <row r="228" ht="15.75" customHeight="1">
      <c r="A228" s="1" t="s">
        <v>398</v>
      </c>
    </row>
    <row r="229" ht="15.75" customHeight="1">
      <c r="A229" s="1" t="s">
        <v>399</v>
      </c>
    </row>
    <row r="230" ht="15.75" customHeight="1">
      <c r="A230" s="1" t="s">
        <v>400</v>
      </c>
    </row>
    <row r="231" ht="15.75" customHeight="1">
      <c r="A231" s="1" t="s">
        <v>401</v>
      </c>
    </row>
    <row r="232" ht="15.75" customHeight="1">
      <c r="A232" s="1" t="s">
        <v>401</v>
      </c>
    </row>
    <row r="233" ht="15.75" customHeight="1">
      <c r="A233" s="1" t="s">
        <v>404</v>
      </c>
    </row>
    <row r="234" ht="15.75" customHeight="1">
      <c r="A234" s="1" t="s">
        <v>405</v>
      </c>
    </row>
    <row r="235" ht="15.75" customHeight="1">
      <c r="A235" s="1" t="s">
        <v>406</v>
      </c>
    </row>
    <row r="236" ht="15.75" customHeight="1">
      <c r="A236" s="1" t="s">
        <v>407</v>
      </c>
    </row>
    <row r="237" ht="15.75" customHeight="1">
      <c r="A237" s="1" t="s">
        <v>408</v>
      </c>
    </row>
    <row r="238" ht="15.75" customHeight="1">
      <c r="A238" s="1" t="s">
        <v>410</v>
      </c>
    </row>
    <row r="239" ht="15.75" customHeight="1">
      <c r="A239" s="1" t="s">
        <v>411</v>
      </c>
    </row>
    <row r="240" ht="15.75" customHeight="1">
      <c r="A240" s="1" t="s">
        <v>412</v>
      </c>
    </row>
    <row r="241" ht="15.75" customHeight="1"/>
    <row r="242" ht="15.75" customHeight="1">
      <c r="A242" s="105" t="s">
        <v>165</v>
      </c>
    </row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>
      <c r="A311" s="1" t="s">
        <v>389</v>
      </c>
    </row>
    <row r="312" ht="15.75" customHeight="1">
      <c r="A312" s="114" t="s">
        <v>108</v>
      </c>
    </row>
    <row r="313" ht="15.75" customHeight="1">
      <c r="A313" s="94">
        <v>242894.0</v>
      </c>
    </row>
    <row r="314" ht="15.75" customHeight="1">
      <c r="A314" s="94">
        <v>242925.0</v>
      </c>
    </row>
    <row r="315" ht="15.75" customHeight="1">
      <c r="A315" s="94">
        <v>242953.0</v>
      </c>
    </row>
    <row r="316" ht="15.75" customHeight="1">
      <c r="A316" s="94">
        <v>242984.0</v>
      </c>
    </row>
    <row r="317" ht="15.75" customHeight="1">
      <c r="A317" s="94">
        <v>243014.0</v>
      </c>
    </row>
    <row r="318" ht="15.75" customHeight="1">
      <c r="A318" s="94">
        <v>243045.0</v>
      </c>
    </row>
    <row r="319" ht="15.75" customHeight="1">
      <c r="A319" s="94">
        <v>243075.0</v>
      </c>
    </row>
    <row r="320" ht="15.75" customHeight="1">
      <c r="A320" s="94">
        <v>243106.0</v>
      </c>
    </row>
    <row r="321" ht="15.75" customHeight="1">
      <c r="A321" s="94">
        <v>243137.0</v>
      </c>
    </row>
    <row r="322" ht="15.75" customHeight="1">
      <c r="A322" s="94">
        <v>243167.0</v>
      </c>
    </row>
    <row r="323" ht="15.75" customHeight="1">
      <c r="A323" s="94">
        <v>243198.0</v>
      </c>
    </row>
    <row r="324" ht="15.75" customHeight="1">
      <c r="A324" s="94">
        <v>243228.0</v>
      </c>
    </row>
    <row r="325" ht="15.75" customHeight="1">
      <c r="A325" s="1" t="s">
        <v>391</v>
      </c>
    </row>
    <row r="326" ht="15.75" customHeight="1">
      <c r="A326" s="1" t="s">
        <v>392</v>
      </c>
    </row>
    <row r="327" ht="15.75" customHeight="1">
      <c r="A327" s="1" t="s">
        <v>393</v>
      </c>
    </row>
    <row r="328" ht="15.75" customHeight="1">
      <c r="A328" s="1" t="s">
        <v>394</v>
      </c>
    </row>
    <row r="329" ht="15.75" customHeight="1">
      <c r="A329" s="1" t="s">
        <v>395</v>
      </c>
    </row>
    <row r="330" ht="15.75" customHeight="1">
      <c r="A330" s="1" t="s">
        <v>396</v>
      </c>
    </row>
    <row r="331" ht="15.75" customHeight="1">
      <c r="A331" s="1" t="s">
        <v>398</v>
      </c>
    </row>
    <row r="332" ht="15.75" customHeight="1">
      <c r="A332" s="1" t="s">
        <v>399</v>
      </c>
    </row>
    <row r="333" ht="15.75" customHeight="1">
      <c r="A333" s="1" t="s">
        <v>400</v>
      </c>
    </row>
    <row r="334" ht="15.75" customHeight="1">
      <c r="A334" s="1" t="s">
        <v>401</v>
      </c>
    </row>
    <row r="335" ht="15.75" customHeight="1">
      <c r="A335" s="1" t="s">
        <v>401</v>
      </c>
    </row>
    <row r="336" ht="15.75" customHeight="1">
      <c r="A336" s="1" t="s">
        <v>404</v>
      </c>
    </row>
    <row r="337" ht="15.75" customHeight="1">
      <c r="A337" s="1" t="s">
        <v>405</v>
      </c>
    </row>
    <row r="338" ht="15.75" customHeight="1">
      <c r="A338" s="1" t="s">
        <v>406</v>
      </c>
    </row>
    <row r="339" ht="15.75" customHeight="1">
      <c r="A339" s="1" t="s">
        <v>407</v>
      </c>
    </row>
    <row r="340" ht="15.75" customHeight="1">
      <c r="A340" s="1" t="s">
        <v>408</v>
      </c>
    </row>
    <row r="341" ht="15.75" customHeight="1">
      <c r="A341" s="1" t="s">
        <v>410</v>
      </c>
    </row>
    <row r="342" ht="15.75" customHeight="1">
      <c r="A342" s="1" t="s">
        <v>411</v>
      </c>
    </row>
    <row r="343" ht="15.75" customHeight="1">
      <c r="A343" s="1" t="s">
        <v>412</v>
      </c>
    </row>
    <row r="344" ht="15.75" customHeight="1"/>
    <row r="345" ht="15.75" customHeight="1">
      <c r="A345" s="105" t="s">
        <v>165</v>
      </c>
    </row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>
      <c r="A414" s="1" t="s">
        <v>389</v>
      </c>
    </row>
    <row r="415" ht="15.75" customHeight="1">
      <c r="A415" s="114" t="s">
        <v>108</v>
      </c>
    </row>
    <row r="416" ht="15.75" customHeight="1">
      <c r="A416" s="94">
        <v>242894.0</v>
      </c>
    </row>
    <row r="417" ht="15.75" customHeight="1">
      <c r="A417" s="94">
        <v>242925.0</v>
      </c>
    </row>
    <row r="418" ht="15.75" customHeight="1">
      <c r="A418" s="94">
        <v>242953.0</v>
      </c>
    </row>
    <row r="419" ht="15.75" customHeight="1">
      <c r="A419" s="94">
        <v>242984.0</v>
      </c>
    </row>
    <row r="420" ht="15.75" customHeight="1">
      <c r="A420" s="94">
        <v>243014.0</v>
      </c>
    </row>
    <row r="421" ht="15.75" customHeight="1">
      <c r="A421" s="94">
        <v>243045.0</v>
      </c>
    </row>
    <row r="422" ht="15.75" customHeight="1">
      <c r="A422" s="94">
        <v>243075.0</v>
      </c>
    </row>
    <row r="423" ht="15.75" customHeight="1">
      <c r="A423" s="94">
        <v>243106.0</v>
      </c>
    </row>
    <row r="424" ht="15.75" customHeight="1">
      <c r="A424" s="94">
        <v>243137.0</v>
      </c>
    </row>
    <row r="425" ht="15.75" customHeight="1">
      <c r="A425" s="94">
        <v>243167.0</v>
      </c>
    </row>
    <row r="426" ht="15.75" customHeight="1">
      <c r="A426" s="94">
        <v>243198.0</v>
      </c>
    </row>
    <row r="427" ht="15.75" customHeight="1">
      <c r="A427" s="94">
        <v>243228.0</v>
      </c>
    </row>
    <row r="428" ht="15.75" customHeight="1">
      <c r="A428" s="1" t="s">
        <v>391</v>
      </c>
    </row>
    <row r="429" ht="15.75" customHeight="1">
      <c r="A429" s="1" t="s">
        <v>392</v>
      </c>
    </row>
    <row r="430" ht="15.75" customHeight="1">
      <c r="A430" s="1" t="s">
        <v>393</v>
      </c>
    </row>
    <row r="431" ht="15.75" customHeight="1">
      <c r="A431" s="1" t="s">
        <v>394</v>
      </c>
    </row>
    <row r="432" ht="15.75" customHeight="1">
      <c r="A432" s="1" t="s">
        <v>395</v>
      </c>
    </row>
    <row r="433" ht="15.75" customHeight="1">
      <c r="A433" s="1" t="s">
        <v>396</v>
      </c>
    </row>
    <row r="434" ht="15.75" customHeight="1">
      <c r="A434" s="1" t="s">
        <v>398</v>
      </c>
    </row>
    <row r="435" ht="15.75" customHeight="1">
      <c r="A435" s="1" t="s">
        <v>399</v>
      </c>
    </row>
    <row r="436" ht="15.75" customHeight="1">
      <c r="A436" s="1" t="s">
        <v>400</v>
      </c>
    </row>
    <row r="437" ht="15.75" customHeight="1">
      <c r="A437" s="1" t="s">
        <v>401</v>
      </c>
    </row>
    <row r="438" ht="15.75" customHeight="1">
      <c r="A438" s="1" t="s">
        <v>401</v>
      </c>
    </row>
    <row r="439" ht="15.75" customHeight="1">
      <c r="A439" s="1" t="s">
        <v>404</v>
      </c>
    </row>
    <row r="440" ht="15.75" customHeight="1">
      <c r="A440" s="1" t="s">
        <v>405</v>
      </c>
    </row>
    <row r="441" ht="15.75" customHeight="1">
      <c r="A441" s="1" t="s">
        <v>406</v>
      </c>
    </row>
    <row r="442" ht="15.75" customHeight="1">
      <c r="A442" s="1" t="s">
        <v>407</v>
      </c>
    </row>
    <row r="443" ht="15.75" customHeight="1">
      <c r="A443" s="1" t="s">
        <v>408</v>
      </c>
    </row>
    <row r="444" ht="15.75" customHeight="1">
      <c r="A444" s="1" t="s">
        <v>410</v>
      </c>
    </row>
    <row r="445" ht="15.75" customHeight="1">
      <c r="A445" s="1" t="s">
        <v>411</v>
      </c>
    </row>
    <row r="446" ht="15.75" customHeight="1">
      <c r="A446" s="1" t="s">
        <v>412</v>
      </c>
    </row>
    <row r="447" ht="15.75" customHeight="1"/>
    <row r="448" ht="15.75" customHeight="1">
      <c r="A448" s="105" t="s">
        <v>165</v>
      </c>
    </row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>
      <c r="A517" s="1" t="s">
        <v>389</v>
      </c>
    </row>
    <row r="518" ht="15.75" customHeight="1">
      <c r="A518" s="114" t="s">
        <v>108</v>
      </c>
    </row>
    <row r="519" ht="15.75" customHeight="1">
      <c r="A519" s="94">
        <v>242894.0</v>
      </c>
    </row>
    <row r="520" ht="15.75" customHeight="1">
      <c r="A520" s="94">
        <v>242925.0</v>
      </c>
    </row>
    <row r="521" ht="15.75" customHeight="1">
      <c r="A521" s="94">
        <v>242953.0</v>
      </c>
    </row>
    <row r="522" ht="15.75" customHeight="1">
      <c r="A522" s="94">
        <v>242984.0</v>
      </c>
    </row>
    <row r="523" ht="15.75" customHeight="1">
      <c r="A523" s="94">
        <v>243014.0</v>
      </c>
    </row>
    <row r="524" ht="15.75" customHeight="1">
      <c r="A524" s="94">
        <v>243045.0</v>
      </c>
    </row>
    <row r="525" ht="15.75" customHeight="1">
      <c r="A525" s="94">
        <v>243075.0</v>
      </c>
    </row>
    <row r="526" ht="15.75" customHeight="1">
      <c r="A526" s="94">
        <v>243106.0</v>
      </c>
    </row>
    <row r="527" ht="15.75" customHeight="1">
      <c r="A527" s="94">
        <v>243137.0</v>
      </c>
    </row>
    <row r="528" ht="15.75" customHeight="1">
      <c r="A528" s="94">
        <v>243167.0</v>
      </c>
    </row>
    <row r="529" ht="15.75" customHeight="1">
      <c r="A529" s="94">
        <v>243198.0</v>
      </c>
    </row>
    <row r="530" ht="15.75" customHeight="1">
      <c r="A530" s="94">
        <v>243228.0</v>
      </c>
    </row>
    <row r="531" ht="15.75" customHeight="1">
      <c r="A531" s="1" t="s">
        <v>391</v>
      </c>
    </row>
    <row r="532" ht="15.75" customHeight="1">
      <c r="A532" s="1" t="s">
        <v>392</v>
      </c>
    </row>
    <row r="533" ht="15.75" customHeight="1">
      <c r="A533" s="1" t="s">
        <v>393</v>
      </c>
    </row>
    <row r="534" ht="15.75" customHeight="1">
      <c r="A534" s="1" t="s">
        <v>394</v>
      </c>
    </row>
    <row r="535" ht="15.75" customHeight="1">
      <c r="A535" s="1" t="s">
        <v>395</v>
      </c>
    </row>
    <row r="536" ht="15.75" customHeight="1">
      <c r="A536" s="1" t="s">
        <v>396</v>
      </c>
    </row>
    <row r="537" ht="15.75" customHeight="1">
      <c r="A537" s="1" t="s">
        <v>398</v>
      </c>
    </row>
    <row r="538" ht="15.75" customHeight="1">
      <c r="A538" s="1" t="s">
        <v>399</v>
      </c>
    </row>
    <row r="539" ht="15.75" customHeight="1">
      <c r="A539" s="1" t="s">
        <v>400</v>
      </c>
    </row>
    <row r="540" ht="15.75" customHeight="1">
      <c r="A540" s="1" t="s">
        <v>401</v>
      </c>
    </row>
    <row r="541" ht="15.75" customHeight="1">
      <c r="A541" s="1" t="s">
        <v>401</v>
      </c>
    </row>
    <row r="542" ht="15.75" customHeight="1">
      <c r="A542" s="1" t="s">
        <v>404</v>
      </c>
    </row>
    <row r="543" ht="15.75" customHeight="1">
      <c r="A543" s="1" t="s">
        <v>405</v>
      </c>
    </row>
    <row r="544" ht="15.75" customHeight="1">
      <c r="A544" s="1" t="s">
        <v>406</v>
      </c>
    </row>
    <row r="545" ht="15.75" customHeight="1">
      <c r="A545" s="1" t="s">
        <v>407</v>
      </c>
    </row>
    <row r="546" ht="15.75" customHeight="1">
      <c r="A546" s="1" t="s">
        <v>408</v>
      </c>
    </row>
    <row r="547" ht="15.75" customHeight="1">
      <c r="A547" s="1" t="s">
        <v>410</v>
      </c>
    </row>
    <row r="548" ht="15.75" customHeight="1">
      <c r="A548" s="1" t="s">
        <v>411</v>
      </c>
    </row>
    <row r="549" ht="15.75" customHeight="1">
      <c r="A549" s="1" t="s">
        <v>412</v>
      </c>
    </row>
    <row r="550" ht="15.75" customHeight="1"/>
    <row r="551" ht="15.75" customHeight="1">
      <c r="A551" s="105" t="s">
        <v>165</v>
      </c>
    </row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>
      <c r="A620" s="1" t="s">
        <v>389</v>
      </c>
    </row>
    <row r="621" ht="15.75" customHeight="1">
      <c r="A621" s="114" t="s">
        <v>108</v>
      </c>
    </row>
    <row r="622" ht="15.75" customHeight="1">
      <c r="A622" s="94">
        <v>242894.0</v>
      </c>
    </row>
    <row r="623" ht="15.75" customHeight="1">
      <c r="A623" s="94">
        <v>242925.0</v>
      </c>
    </row>
    <row r="624" ht="15.75" customHeight="1">
      <c r="A624" s="94">
        <v>242953.0</v>
      </c>
    </row>
    <row r="625" ht="15.75" customHeight="1">
      <c r="A625" s="94">
        <v>242984.0</v>
      </c>
    </row>
    <row r="626" ht="15.75" customHeight="1">
      <c r="A626" s="94">
        <v>243014.0</v>
      </c>
    </row>
    <row r="627" ht="15.75" customHeight="1">
      <c r="A627" s="94">
        <v>243045.0</v>
      </c>
    </row>
    <row r="628" ht="15.75" customHeight="1">
      <c r="A628" s="94">
        <v>243075.0</v>
      </c>
    </row>
    <row r="629" ht="15.75" customHeight="1">
      <c r="A629" s="94">
        <v>243106.0</v>
      </c>
    </row>
    <row r="630" ht="15.75" customHeight="1">
      <c r="A630" s="94">
        <v>243137.0</v>
      </c>
    </row>
    <row r="631" ht="15.75" customHeight="1">
      <c r="A631" s="94">
        <v>243167.0</v>
      </c>
    </row>
    <row r="632" ht="15.75" customHeight="1">
      <c r="A632" s="94">
        <v>243198.0</v>
      </c>
    </row>
    <row r="633" ht="15.75" customHeight="1">
      <c r="A633" s="94">
        <v>243228.0</v>
      </c>
    </row>
    <row r="634" ht="15.75" customHeight="1">
      <c r="A634" s="1" t="s">
        <v>391</v>
      </c>
    </row>
    <row r="635" ht="15.75" customHeight="1">
      <c r="A635" s="1" t="s">
        <v>392</v>
      </c>
    </row>
    <row r="636" ht="15.75" customHeight="1">
      <c r="A636" s="1" t="s">
        <v>393</v>
      </c>
    </row>
    <row r="637" ht="15.75" customHeight="1">
      <c r="A637" s="1" t="s">
        <v>394</v>
      </c>
    </row>
    <row r="638" ht="15.75" customHeight="1">
      <c r="A638" s="1" t="s">
        <v>395</v>
      </c>
    </row>
    <row r="639" ht="15.75" customHeight="1">
      <c r="A639" s="1" t="s">
        <v>396</v>
      </c>
    </row>
    <row r="640" ht="15.75" customHeight="1">
      <c r="A640" s="1" t="s">
        <v>398</v>
      </c>
    </row>
    <row r="641" ht="15.75" customHeight="1">
      <c r="A641" s="1" t="s">
        <v>399</v>
      </c>
    </row>
    <row r="642" ht="15.75" customHeight="1">
      <c r="A642" s="1" t="s">
        <v>400</v>
      </c>
    </row>
    <row r="643" ht="15.75" customHeight="1">
      <c r="A643" s="1" t="s">
        <v>401</v>
      </c>
    </row>
    <row r="644" ht="15.75" customHeight="1">
      <c r="A644" s="1" t="s">
        <v>401</v>
      </c>
    </row>
    <row r="645" ht="15.75" customHeight="1">
      <c r="A645" s="1" t="s">
        <v>404</v>
      </c>
    </row>
    <row r="646" ht="15.75" customHeight="1">
      <c r="A646" s="1" t="s">
        <v>405</v>
      </c>
    </row>
    <row r="647" ht="15.75" customHeight="1">
      <c r="A647" s="1" t="s">
        <v>406</v>
      </c>
    </row>
    <row r="648" ht="15.75" customHeight="1">
      <c r="A648" s="1" t="s">
        <v>407</v>
      </c>
    </row>
    <row r="649" ht="15.75" customHeight="1">
      <c r="A649" s="1" t="s">
        <v>408</v>
      </c>
    </row>
    <row r="650" ht="15.75" customHeight="1">
      <c r="A650" s="1" t="s">
        <v>410</v>
      </c>
    </row>
    <row r="651" ht="15.75" customHeight="1">
      <c r="A651" s="1" t="s">
        <v>411</v>
      </c>
    </row>
    <row r="652" ht="15.75" customHeight="1">
      <c r="A652" s="1" t="s">
        <v>412</v>
      </c>
    </row>
    <row r="653" ht="15.75" customHeight="1"/>
    <row r="654" ht="15.75" customHeight="1">
      <c r="A654" s="105" t="s">
        <v>165</v>
      </c>
    </row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>
      <c r="A723" s="1" t="s">
        <v>389</v>
      </c>
    </row>
    <row r="724" ht="15.75" customHeight="1">
      <c r="A724" s="114" t="s">
        <v>108</v>
      </c>
    </row>
    <row r="725" ht="15.75" customHeight="1">
      <c r="A725" s="94">
        <v>242894.0</v>
      </c>
    </row>
    <row r="726" ht="15.75" customHeight="1">
      <c r="A726" s="94">
        <v>242925.0</v>
      </c>
    </row>
    <row r="727" ht="15.75" customHeight="1">
      <c r="A727" s="94">
        <v>242953.0</v>
      </c>
    </row>
    <row r="728" ht="15.75" customHeight="1">
      <c r="A728" s="94">
        <v>242984.0</v>
      </c>
    </row>
    <row r="729" ht="15.75" customHeight="1">
      <c r="A729" s="94">
        <v>243014.0</v>
      </c>
    </row>
    <row r="730" ht="15.75" customHeight="1">
      <c r="A730" s="94">
        <v>243045.0</v>
      </c>
    </row>
    <row r="731" ht="15.75" customHeight="1">
      <c r="A731" s="94">
        <v>243075.0</v>
      </c>
    </row>
    <row r="732" ht="15.75" customHeight="1">
      <c r="A732" s="94">
        <v>243106.0</v>
      </c>
    </row>
    <row r="733" ht="15.75" customHeight="1">
      <c r="A733" s="94">
        <v>243137.0</v>
      </c>
    </row>
    <row r="734" ht="15.75" customHeight="1">
      <c r="A734" s="94">
        <v>243167.0</v>
      </c>
    </row>
    <row r="735" ht="15.75" customHeight="1">
      <c r="A735" s="94">
        <v>243198.0</v>
      </c>
    </row>
    <row r="736" ht="15.75" customHeight="1">
      <c r="A736" s="94">
        <v>243228.0</v>
      </c>
    </row>
    <row r="737" ht="15.75" customHeight="1">
      <c r="A737" s="1" t="s">
        <v>391</v>
      </c>
    </row>
    <row r="738" ht="15.75" customHeight="1">
      <c r="A738" s="1" t="s">
        <v>392</v>
      </c>
    </row>
    <row r="739" ht="15.75" customHeight="1">
      <c r="A739" s="1" t="s">
        <v>393</v>
      </c>
    </row>
    <row r="740" ht="15.75" customHeight="1">
      <c r="A740" s="1" t="s">
        <v>394</v>
      </c>
    </row>
    <row r="741" ht="15.75" customHeight="1">
      <c r="A741" s="1" t="s">
        <v>395</v>
      </c>
    </row>
    <row r="742" ht="15.75" customHeight="1">
      <c r="A742" s="1" t="s">
        <v>396</v>
      </c>
    </row>
    <row r="743" ht="15.75" customHeight="1">
      <c r="A743" s="1" t="s">
        <v>398</v>
      </c>
    </row>
    <row r="744" ht="15.75" customHeight="1">
      <c r="A744" s="1" t="s">
        <v>399</v>
      </c>
    </row>
    <row r="745" ht="15.75" customHeight="1">
      <c r="A745" s="1" t="s">
        <v>400</v>
      </c>
    </row>
    <row r="746" ht="15.75" customHeight="1">
      <c r="A746" s="1" t="s">
        <v>401</v>
      </c>
    </row>
    <row r="747" ht="15.75" customHeight="1">
      <c r="A747" s="1" t="s">
        <v>401</v>
      </c>
    </row>
    <row r="748" ht="15.75" customHeight="1">
      <c r="A748" s="1" t="s">
        <v>404</v>
      </c>
    </row>
    <row r="749" ht="15.75" customHeight="1">
      <c r="A749" s="1" t="s">
        <v>405</v>
      </c>
    </row>
    <row r="750" ht="15.75" customHeight="1">
      <c r="A750" s="1" t="s">
        <v>406</v>
      </c>
    </row>
    <row r="751" ht="15.75" customHeight="1">
      <c r="A751" s="1" t="s">
        <v>407</v>
      </c>
    </row>
    <row r="752" ht="15.75" customHeight="1">
      <c r="A752" s="1" t="s">
        <v>408</v>
      </c>
    </row>
    <row r="753" ht="15.75" customHeight="1">
      <c r="A753" s="1" t="s">
        <v>410</v>
      </c>
    </row>
    <row r="754" ht="15.75" customHeight="1">
      <c r="A754" s="1" t="s">
        <v>411</v>
      </c>
    </row>
    <row r="755" ht="15.75" customHeight="1">
      <c r="A755" s="1" t="s">
        <v>412</v>
      </c>
    </row>
    <row r="756" ht="15.75" customHeight="1"/>
    <row r="757" ht="15.75" customHeight="1">
      <c r="A757" s="105" t="s">
        <v>165</v>
      </c>
    </row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>
      <c r="A826" s="1" t="s">
        <v>389</v>
      </c>
    </row>
    <row r="827" ht="15.75" customHeight="1">
      <c r="A827" s="114" t="s">
        <v>108</v>
      </c>
    </row>
    <row r="828" ht="15.75" customHeight="1">
      <c r="A828" s="94">
        <v>242894.0</v>
      </c>
    </row>
    <row r="829" ht="15.75" customHeight="1">
      <c r="A829" s="94">
        <v>242925.0</v>
      </c>
    </row>
    <row r="830" ht="15.75" customHeight="1">
      <c r="A830" s="94">
        <v>242953.0</v>
      </c>
    </row>
    <row r="831" ht="15.75" customHeight="1">
      <c r="A831" s="94">
        <v>242984.0</v>
      </c>
    </row>
    <row r="832" ht="15.75" customHeight="1">
      <c r="A832" s="94">
        <v>243014.0</v>
      </c>
    </row>
    <row r="833" ht="15.75" customHeight="1">
      <c r="A833" s="94">
        <v>243045.0</v>
      </c>
    </row>
    <row r="834" ht="15.75" customHeight="1">
      <c r="A834" s="94">
        <v>243075.0</v>
      </c>
    </row>
    <row r="835" ht="15.75" customHeight="1">
      <c r="A835" s="94">
        <v>243106.0</v>
      </c>
    </row>
    <row r="836" ht="15.75" customHeight="1">
      <c r="A836" s="94">
        <v>243137.0</v>
      </c>
    </row>
    <row r="837" ht="15.75" customHeight="1">
      <c r="A837" s="94">
        <v>243167.0</v>
      </c>
    </row>
    <row r="838" ht="15.75" customHeight="1">
      <c r="A838" s="94">
        <v>243198.0</v>
      </c>
    </row>
    <row r="839" ht="15.75" customHeight="1">
      <c r="A839" s="94">
        <v>243228.0</v>
      </c>
    </row>
    <row r="840" ht="15.75" customHeight="1">
      <c r="A840" s="1" t="s">
        <v>391</v>
      </c>
    </row>
    <row r="841" ht="15.75" customHeight="1">
      <c r="A841" s="1" t="s">
        <v>392</v>
      </c>
    </row>
    <row r="842" ht="15.75" customHeight="1">
      <c r="A842" s="1" t="s">
        <v>393</v>
      </c>
    </row>
    <row r="843" ht="15.75" customHeight="1">
      <c r="A843" s="1" t="s">
        <v>394</v>
      </c>
    </row>
    <row r="844" ht="15.75" customHeight="1">
      <c r="A844" s="1" t="s">
        <v>395</v>
      </c>
    </row>
    <row r="845" ht="15.75" customHeight="1">
      <c r="A845" s="1" t="s">
        <v>396</v>
      </c>
    </row>
    <row r="846" ht="15.75" customHeight="1">
      <c r="A846" s="1" t="s">
        <v>398</v>
      </c>
    </row>
    <row r="847" ht="15.75" customHeight="1">
      <c r="A847" s="1" t="s">
        <v>399</v>
      </c>
    </row>
    <row r="848" ht="15.75" customHeight="1">
      <c r="A848" s="1" t="s">
        <v>400</v>
      </c>
    </row>
    <row r="849" ht="15.75" customHeight="1">
      <c r="A849" s="1" t="s">
        <v>401</v>
      </c>
    </row>
    <row r="850" ht="15.75" customHeight="1">
      <c r="A850" s="1" t="s">
        <v>401</v>
      </c>
    </row>
    <row r="851" ht="15.75" customHeight="1">
      <c r="A851" s="1" t="s">
        <v>404</v>
      </c>
    </row>
    <row r="852" ht="15.75" customHeight="1">
      <c r="A852" s="1" t="s">
        <v>405</v>
      </c>
    </row>
    <row r="853" ht="15.75" customHeight="1">
      <c r="A853" s="1" t="s">
        <v>406</v>
      </c>
    </row>
    <row r="854" ht="15.75" customHeight="1">
      <c r="A854" s="1" t="s">
        <v>407</v>
      </c>
    </row>
    <row r="855" ht="15.75" customHeight="1">
      <c r="A855" s="1" t="s">
        <v>408</v>
      </c>
    </row>
    <row r="856" ht="15.75" customHeight="1">
      <c r="A856" s="1" t="s">
        <v>410</v>
      </c>
    </row>
    <row r="857" ht="15.75" customHeight="1">
      <c r="A857" s="1" t="s">
        <v>411</v>
      </c>
    </row>
    <row r="858" ht="15.75" customHeight="1">
      <c r="A858" s="1" t="s">
        <v>412</v>
      </c>
    </row>
    <row r="859" ht="15.75" customHeight="1"/>
    <row r="860" ht="15.75" customHeight="1">
      <c r="A860" s="105" t="s">
        <v>165</v>
      </c>
    </row>
  </sheetData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6.0"/>
    <col customWidth="1" min="3" max="3" width="15.63"/>
    <col customWidth="1" min="4" max="4" width="16.13"/>
    <col customWidth="1" min="5" max="6" width="12.63"/>
  </cols>
  <sheetData>
    <row r="1">
      <c r="A1" s="1" t="s">
        <v>437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124">
        <v>23750.0</v>
      </c>
      <c r="B3" s="1">
        <v>4.7019061825365E13</v>
      </c>
      <c r="C3" s="1">
        <v>8.859061825365E12</v>
      </c>
      <c r="D3" s="1" t="s">
        <v>438</v>
      </c>
      <c r="E3" s="1">
        <v>15.0</v>
      </c>
      <c r="F3" s="1">
        <v>232.0</v>
      </c>
      <c r="G3" s="1">
        <v>232.0</v>
      </c>
      <c r="I3" s="1">
        <v>3480.0</v>
      </c>
      <c r="L3" s="1">
        <v>2.2090118E7</v>
      </c>
    </row>
    <row r="4">
      <c r="A4" s="124">
        <v>23781.0</v>
      </c>
      <c r="B4" s="1" t="s">
        <v>29</v>
      </c>
    </row>
    <row r="5">
      <c r="A5" s="124">
        <v>23809.0</v>
      </c>
      <c r="B5" s="1" t="s">
        <v>29</v>
      </c>
    </row>
    <row r="6">
      <c r="A6" s="124">
        <v>23840.0</v>
      </c>
      <c r="B6" s="1" t="s">
        <v>29</v>
      </c>
    </row>
    <row r="7">
      <c r="A7" s="124">
        <v>23870.0</v>
      </c>
      <c r="B7" s="1" t="s">
        <v>29</v>
      </c>
    </row>
    <row r="8">
      <c r="A8" s="124">
        <v>23901.0</v>
      </c>
      <c r="B8" s="1">
        <v>4.7019061833063E13</v>
      </c>
      <c r="C8" s="1">
        <v>8.859061833063E12</v>
      </c>
      <c r="D8" s="1" t="s">
        <v>439</v>
      </c>
      <c r="E8" s="1">
        <v>5.0</v>
      </c>
      <c r="F8" s="1">
        <v>160.0</v>
      </c>
      <c r="G8" s="1">
        <v>160.0</v>
      </c>
      <c r="I8" s="1">
        <v>800.0</v>
      </c>
      <c r="L8" s="1">
        <v>2.2090118E7</v>
      </c>
    </row>
    <row r="9">
      <c r="B9" s="1">
        <v>4.7019061824931E13</v>
      </c>
      <c r="C9" s="1">
        <v>8.859061824931E12</v>
      </c>
      <c r="D9" s="1" t="s">
        <v>440</v>
      </c>
      <c r="E9" s="1">
        <v>1.0</v>
      </c>
      <c r="F9" s="1">
        <v>432.0</v>
      </c>
      <c r="G9" s="1">
        <v>432.0</v>
      </c>
      <c r="I9" s="1">
        <v>432.0</v>
      </c>
      <c r="L9" s="1">
        <v>2.2090118E7</v>
      </c>
    </row>
    <row r="10">
      <c r="A10" s="124">
        <v>23931.0</v>
      </c>
      <c r="B10" s="1" t="s">
        <v>29</v>
      </c>
    </row>
    <row r="11">
      <c r="A11" s="124">
        <v>23962.0</v>
      </c>
      <c r="B11" s="1">
        <v>4.7019061824931E13</v>
      </c>
      <c r="C11" s="1">
        <v>8.859061824931E12</v>
      </c>
      <c r="D11" s="1" t="s">
        <v>440</v>
      </c>
      <c r="E11" s="1">
        <v>1.0</v>
      </c>
      <c r="F11" s="1">
        <v>432.0</v>
      </c>
      <c r="G11" s="1">
        <v>432.0</v>
      </c>
      <c r="I11" s="1">
        <v>432.0</v>
      </c>
      <c r="L11" s="1">
        <v>2.2090118E7</v>
      </c>
    </row>
    <row r="12">
      <c r="A12" s="124">
        <v>23993.0</v>
      </c>
      <c r="B12" s="1">
        <v>4.7019061824832E13</v>
      </c>
      <c r="C12" s="1">
        <v>8.859061824832E12</v>
      </c>
      <c r="D12" s="1" t="s">
        <v>441</v>
      </c>
      <c r="E12" s="1">
        <v>1.0</v>
      </c>
      <c r="F12" s="1">
        <v>965.0</v>
      </c>
      <c r="G12" s="1">
        <v>965.0</v>
      </c>
      <c r="I12" s="1">
        <v>965.0</v>
      </c>
      <c r="L12" s="1">
        <v>2.2090118E7</v>
      </c>
    </row>
    <row r="13">
      <c r="A13" s="124">
        <v>24023.0</v>
      </c>
      <c r="B13" s="1" t="s">
        <v>29</v>
      </c>
    </row>
    <row r="14">
      <c r="A14" s="124">
        <v>24054.0</v>
      </c>
      <c r="B14" s="1" t="s">
        <v>29</v>
      </c>
    </row>
    <row r="15">
      <c r="A15" s="124">
        <v>24084.0</v>
      </c>
      <c r="B15" s="1" t="s">
        <v>29</v>
      </c>
    </row>
    <row r="16">
      <c r="A16" s="1" t="s">
        <v>442</v>
      </c>
      <c r="B16" s="1" t="s">
        <v>29</v>
      </c>
    </row>
    <row r="17">
      <c r="A17" s="1" t="s">
        <v>443</v>
      </c>
      <c r="B17" s="1" t="s">
        <v>29</v>
      </c>
    </row>
    <row r="18">
      <c r="A18" s="1" t="s">
        <v>444</v>
      </c>
      <c r="B18" s="1" t="s">
        <v>29</v>
      </c>
    </row>
    <row r="19">
      <c r="A19" s="1" t="s">
        <v>445</v>
      </c>
      <c r="B19" s="1" t="s">
        <v>29</v>
      </c>
    </row>
    <row r="20">
      <c r="A20" s="1" t="s">
        <v>446</v>
      </c>
      <c r="B20" s="1" t="s">
        <v>29</v>
      </c>
    </row>
    <row r="21" ht="15.75" customHeight="1">
      <c r="A21" s="1" t="s">
        <v>447</v>
      </c>
      <c r="B21" s="1" t="s">
        <v>29</v>
      </c>
    </row>
    <row r="22" ht="15.75" customHeight="1">
      <c r="A22" s="1" t="s">
        <v>448</v>
      </c>
      <c r="B22" s="1" t="s">
        <v>29</v>
      </c>
    </row>
    <row r="23" ht="15.75" customHeight="1">
      <c r="A23" s="1" t="s">
        <v>449</v>
      </c>
      <c r="B23" s="1" t="s">
        <v>29</v>
      </c>
    </row>
    <row r="24" ht="15.75" customHeight="1">
      <c r="A24" s="1" t="s">
        <v>450</v>
      </c>
      <c r="B24" s="1" t="s">
        <v>29</v>
      </c>
    </row>
    <row r="25" ht="15.75" customHeight="1">
      <c r="A25" s="1" t="s">
        <v>451</v>
      </c>
      <c r="B25" s="1">
        <v>4.7019061824832E13</v>
      </c>
      <c r="C25" s="1">
        <v>8.859061824832E12</v>
      </c>
      <c r="D25" s="1" t="s">
        <v>452</v>
      </c>
      <c r="E25" s="1">
        <v>1.0</v>
      </c>
      <c r="F25" s="1">
        <v>1000.0</v>
      </c>
      <c r="G25" s="1">
        <v>1000.0</v>
      </c>
      <c r="I25" s="1">
        <v>1000.0</v>
      </c>
      <c r="L25" s="1">
        <v>2.2090118E7</v>
      </c>
    </row>
    <row r="26" ht="15.75" customHeight="1">
      <c r="A26" s="1" t="s">
        <v>453</v>
      </c>
      <c r="B26" s="1" t="s">
        <v>29</v>
      </c>
      <c r="C26" s="1"/>
      <c r="D26" s="1"/>
      <c r="E26" s="1"/>
      <c r="F26" s="1"/>
      <c r="G26" s="1"/>
      <c r="I26" s="1"/>
    </row>
    <row r="27" ht="15.75" customHeight="1">
      <c r="A27" s="1" t="s">
        <v>454</v>
      </c>
      <c r="B27" s="1" t="s">
        <v>29</v>
      </c>
      <c r="C27" s="1"/>
      <c r="D27" s="1"/>
      <c r="E27" s="1"/>
      <c r="F27" s="1"/>
      <c r="G27" s="1"/>
      <c r="I27" s="1"/>
    </row>
    <row r="28" ht="15.75" customHeight="1">
      <c r="A28" s="1" t="s">
        <v>455</v>
      </c>
      <c r="B28" s="1" t="s">
        <v>29</v>
      </c>
      <c r="C28" s="1"/>
      <c r="D28" s="1"/>
      <c r="E28" s="1"/>
      <c r="F28" s="1"/>
      <c r="G28" s="1"/>
      <c r="I28" s="1"/>
    </row>
    <row r="29" ht="15.75" customHeight="1">
      <c r="A29" s="1" t="s">
        <v>456</v>
      </c>
      <c r="B29" s="1">
        <v>4.7019061824931E13</v>
      </c>
      <c r="C29" s="1">
        <v>8.859061824931E12</v>
      </c>
      <c r="D29" s="1" t="s">
        <v>457</v>
      </c>
      <c r="E29" s="1">
        <v>20.0</v>
      </c>
      <c r="F29" s="1">
        <v>432.0</v>
      </c>
      <c r="G29" s="1">
        <v>432.0</v>
      </c>
      <c r="I29" s="1">
        <v>8640.0</v>
      </c>
      <c r="L29" s="1">
        <v>2.2090118E7</v>
      </c>
    </row>
    <row r="30" ht="15.75" customHeight="1">
      <c r="B30" s="1">
        <v>4.7019061822807E13</v>
      </c>
      <c r="C30" s="1">
        <v>8.859061822807E12</v>
      </c>
      <c r="D30" s="1" t="s">
        <v>458</v>
      </c>
      <c r="E30" s="1">
        <v>1.0</v>
      </c>
      <c r="F30" s="1">
        <v>932.0</v>
      </c>
      <c r="G30" s="1">
        <v>932.0</v>
      </c>
      <c r="I30" s="1">
        <v>932.0</v>
      </c>
      <c r="L30" s="1">
        <v>2.2090118E7</v>
      </c>
    </row>
    <row r="31" ht="15.75" customHeight="1">
      <c r="A31" s="1" t="s">
        <v>459</v>
      </c>
      <c r="B31" s="1">
        <v>4.7019061803769E13</v>
      </c>
      <c r="C31" s="1">
        <v>8.859061803769E12</v>
      </c>
      <c r="D31" s="1" t="s">
        <v>460</v>
      </c>
      <c r="E31" s="1">
        <v>2.0</v>
      </c>
      <c r="F31" s="1">
        <v>2170.0</v>
      </c>
      <c r="G31" s="1">
        <v>2170.0</v>
      </c>
      <c r="I31" s="1">
        <v>4340.0</v>
      </c>
      <c r="L31" s="1">
        <v>2.2090118E7</v>
      </c>
    </row>
    <row r="32" ht="15.75" customHeight="1">
      <c r="B32" s="1">
        <v>4.7019061824832E13</v>
      </c>
      <c r="C32" s="1">
        <v>8.859061824832E12</v>
      </c>
      <c r="D32" s="1" t="s">
        <v>461</v>
      </c>
      <c r="E32" s="1">
        <v>2.0</v>
      </c>
      <c r="F32" s="1">
        <v>1000.0</v>
      </c>
      <c r="G32" s="1">
        <v>1000.0</v>
      </c>
      <c r="I32" s="1">
        <v>2000.0</v>
      </c>
      <c r="L32" s="1">
        <v>2.2090118E7</v>
      </c>
    </row>
    <row r="33" ht="15.75" customHeight="1">
      <c r="A33" s="1" t="s">
        <v>462</v>
      </c>
      <c r="B33" s="1" t="s">
        <v>29</v>
      </c>
    </row>
    <row r="34" ht="15.75" customHeight="1">
      <c r="A34" s="1" t="s">
        <v>463</v>
      </c>
      <c r="B34" s="1">
        <v>4.7019061824832E13</v>
      </c>
      <c r="C34" s="1">
        <v>8.859061824832E12</v>
      </c>
      <c r="D34" s="1" t="s">
        <v>452</v>
      </c>
      <c r="E34" s="1">
        <v>1.0</v>
      </c>
      <c r="F34" s="1">
        <v>1000.0</v>
      </c>
      <c r="G34" s="1">
        <v>1000.0</v>
      </c>
      <c r="I34" s="1">
        <v>1000.0</v>
      </c>
      <c r="L34" s="1">
        <v>2.2090118E7</v>
      </c>
    </row>
    <row r="35" ht="15.75" customHeight="1">
      <c r="A35" s="1" t="s">
        <v>464</v>
      </c>
      <c r="B35" s="1" t="s">
        <v>29</v>
      </c>
    </row>
    <row r="36" ht="15.75" customHeight="1"/>
    <row r="37" ht="15.75" customHeight="1">
      <c r="A37" s="105" t="s">
        <v>165</v>
      </c>
      <c r="B37" s="106"/>
      <c r="C37" s="106"/>
      <c r="D37" s="106" t="s">
        <v>22</v>
      </c>
      <c r="E37" s="107" t="str">
        <f>SUM(E3:E36)</f>
        <v> 50.00 </v>
      </c>
      <c r="F37" s="108"/>
      <c r="G37" s="108"/>
      <c r="H37" s="108" t="s">
        <v>54</v>
      </c>
      <c r="I37" s="109" t="str">
        <f>SUM(I3:I36)</f>
        <v> ฿ 24,021.00 </v>
      </c>
      <c r="J37" s="110" t="str">
        <f t="shared" ref="J37:K37" si="1">SUM(#REF!)</f>
        <v>#REF!</v>
      </c>
      <c r="K37" s="111" t="str">
        <f t="shared" si="1"/>
        <v>#REF!</v>
      </c>
      <c r="L37" s="105" t="s">
        <v>165</v>
      </c>
      <c r="M37" s="106"/>
      <c r="N37" s="106"/>
      <c r="O37" s="106" t="s">
        <v>22</v>
      </c>
      <c r="P37" s="107" t="str">
        <f>SUM(#REF!)</f>
        <v>#REF!</v>
      </c>
      <c r="Q37" s="108"/>
      <c r="R37" s="108"/>
      <c r="S37" s="108" t="s">
        <v>54</v>
      </c>
      <c r="T37" s="109" t="str">
        <f t="shared" ref="T37:V37" si="2">SUM(#REF!)</f>
        <v>#REF!</v>
      </c>
      <c r="U37" s="110" t="str">
        <f t="shared" si="2"/>
        <v>#REF!</v>
      </c>
      <c r="V37" s="111" t="str">
        <f t="shared" si="2"/>
        <v>#REF!</v>
      </c>
    </row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</sheetData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5.5"/>
    <col customWidth="1" min="3" max="3" width="15.75"/>
    <col customWidth="1" min="4" max="4" width="19.13"/>
    <col customWidth="1" min="5" max="6" width="12.63"/>
  </cols>
  <sheetData>
    <row r="1">
      <c r="A1" s="1" t="s">
        <v>465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125">
        <v>242897.0</v>
      </c>
      <c r="B3" s="1">
        <v>4.7019061806456E13</v>
      </c>
      <c r="C3" s="1">
        <v>8.859061806465E12</v>
      </c>
      <c r="D3" s="1" t="s">
        <v>466</v>
      </c>
      <c r="E3" s="1">
        <v>1.0</v>
      </c>
      <c r="F3" s="1">
        <v>375.0</v>
      </c>
      <c r="G3" s="1">
        <v>375.0</v>
      </c>
      <c r="I3" s="1">
        <v>375.0</v>
      </c>
      <c r="L3" s="1">
        <v>2.2090192E7</v>
      </c>
    </row>
    <row r="4">
      <c r="B4" s="1">
        <v>4.7019061842676E13</v>
      </c>
      <c r="C4" s="1">
        <v>8.859061842676E12</v>
      </c>
      <c r="D4" s="1" t="s">
        <v>467</v>
      </c>
      <c r="E4" s="1">
        <v>1.0</v>
      </c>
      <c r="F4" s="1">
        <v>2114.0</v>
      </c>
      <c r="G4" s="1">
        <v>2114.0</v>
      </c>
      <c r="I4" s="1">
        <v>2114.0</v>
      </c>
      <c r="L4" s="1">
        <v>2.2090192E7</v>
      </c>
    </row>
    <row r="5">
      <c r="A5" s="125">
        <v>242928.0</v>
      </c>
      <c r="B5" s="1" t="s">
        <v>29</v>
      </c>
    </row>
    <row r="6">
      <c r="A6" s="124">
        <v>242956.0</v>
      </c>
      <c r="B6" s="1" t="s">
        <v>29</v>
      </c>
    </row>
    <row r="7">
      <c r="A7" s="94">
        <v>242987.0</v>
      </c>
      <c r="B7" s="1" t="s">
        <v>29</v>
      </c>
    </row>
    <row r="8">
      <c r="A8" s="94">
        <v>243017.0</v>
      </c>
      <c r="B8" s="1" t="s">
        <v>29</v>
      </c>
    </row>
    <row r="9">
      <c r="A9" s="94">
        <v>243048.0</v>
      </c>
      <c r="B9" s="1">
        <v>4.7019061822807E13</v>
      </c>
      <c r="C9" s="1">
        <v>8.859061822807E12</v>
      </c>
      <c r="D9" s="1" t="s">
        <v>468</v>
      </c>
      <c r="E9" s="1">
        <v>8.0</v>
      </c>
      <c r="F9" s="1">
        <v>932.0</v>
      </c>
      <c r="G9" s="1">
        <v>932.0</v>
      </c>
      <c r="I9" s="1">
        <v>7456.0</v>
      </c>
      <c r="L9" s="1">
        <v>2.2090192E7</v>
      </c>
    </row>
    <row r="10">
      <c r="A10" s="94">
        <v>243078.0</v>
      </c>
      <c r="B10" s="1" t="s">
        <v>29</v>
      </c>
    </row>
    <row r="11">
      <c r="A11" s="94">
        <v>243109.0</v>
      </c>
      <c r="B11" s="1" t="s">
        <v>29</v>
      </c>
    </row>
    <row r="12">
      <c r="A12" s="94">
        <v>243140.0</v>
      </c>
      <c r="B12" s="1" t="s">
        <v>29</v>
      </c>
    </row>
    <row r="13">
      <c r="A13" s="94">
        <v>243170.0</v>
      </c>
      <c r="B13" s="1" t="s">
        <v>29</v>
      </c>
    </row>
    <row r="14">
      <c r="A14" s="94">
        <v>243201.0</v>
      </c>
      <c r="B14" s="1" t="s">
        <v>29</v>
      </c>
    </row>
    <row r="15">
      <c r="A15" s="94">
        <v>243231.0</v>
      </c>
      <c r="B15" s="1" t="s">
        <v>29</v>
      </c>
    </row>
    <row r="16">
      <c r="A16" s="1" t="s">
        <v>469</v>
      </c>
      <c r="B16" s="1" t="s">
        <v>29</v>
      </c>
    </row>
    <row r="17">
      <c r="A17" s="1" t="s">
        <v>470</v>
      </c>
      <c r="B17" s="1" t="s">
        <v>29</v>
      </c>
    </row>
    <row r="18">
      <c r="A18" s="1" t="s">
        <v>471</v>
      </c>
      <c r="B18" s="1">
        <v>4.7019061822807E13</v>
      </c>
      <c r="C18" s="1">
        <v>8.859061822807E12</v>
      </c>
      <c r="D18" s="1" t="s">
        <v>472</v>
      </c>
      <c r="E18" s="1">
        <v>1.0</v>
      </c>
      <c r="F18" s="1">
        <v>375.0</v>
      </c>
      <c r="G18" s="1">
        <v>375.0</v>
      </c>
      <c r="I18" s="1">
        <v>375.0</v>
      </c>
      <c r="L18" s="1">
        <v>2.2090192E7</v>
      </c>
    </row>
    <row r="19">
      <c r="A19" s="1" t="s">
        <v>473</v>
      </c>
      <c r="B19" s="1" t="s">
        <v>29</v>
      </c>
    </row>
    <row r="20">
      <c r="A20" s="1" t="s">
        <v>474</v>
      </c>
      <c r="B20" s="1" t="s">
        <v>29</v>
      </c>
    </row>
    <row r="21" ht="15.75" customHeight="1">
      <c r="A21" s="1" t="s">
        <v>475</v>
      </c>
      <c r="B21" s="1" t="s">
        <v>29</v>
      </c>
    </row>
    <row r="22" ht="15.75" customHeight="1">
      <c r="A22" s="1" t="s">
        <v>476</v>
      </c>
      <c r="B22" s="1" t="s">
        <v>29</v>
      </c>
    </row>
    <row r="23" ht="15.75" customHeight="1">
      <c r="A23" s="1" t="s">
        <v>477</v>
      </c>
      <c r="B23" s="1">
        <v>4.7019061824931E13</v>
      </c>
      <c r="C23" s="1">
        <v>8.859061824931E12</v>
      </c>
      <c r="D23" s="1" t="s">
        <v>265</v>
      </c>
      <c r="E23" s="1">
        <v>2.0</v>
      </c>
      <c r="F23" s="1">
        <v>432.0</v>
      </c>
      <c r="G23" s="1">
        <v>432.0</v>
      </c>
      <c r="I23" s="1">
        <v>864.0</v>
      </c>
      <c r="L23" s="1">
        <v>2.2090192E7</v>
      </c>
    </row>
    <row r="24" ht="15.75" customHeight="1">
      <c r="A24" s="1" t="s">
        <v>478</v>
      </c>
      <c r="B24" s="1">
        <v>4.7019061829813E13</v>
      </c>
      <c r="C24" s="1">
        <v>8.859061829813E12</v>
      </c>
      <c r="D24" s="1" t="s">
        <v>479</v>
      </c>
      <c r="E24" s="1">
        <v>3.0</v>
      </c>
      <c r="F24" s="1">
        <v>702.0</v>
      </c>
      <c r="G24" s="1">
        <v>702.0</v>
      </c>
      <c r="I24" s="1">
        <v>2106.0</v>
      </c>
      <c r="L24" s="1">
        <v>2.2090194E7</v>
      </c>
    </row>
    <row r="25" ht="15.75" customHeight="1">
      <c r="A25" s="1" t="s">
        <v>480</v>
      </c>
      <c r="B25" s="1" t="s">
        <v>29</v>
      </c>
    </row>
    <row r="26" ht="15.75" customHeight="1">
      <c r="A26" s="1" t="s">
        <v>481</v>
      </c>
      <c r="B26" s="1" t="s">
        <v>29</v>
      </c>
    </row>
    <row r="27" ht="15.75" customHeight="1">
      <c r="A27" s="1" t="s">
        <v>482</v>
      </c>
      <c r="B27" s="1" t="s">
        <v>29</v>
      </c>
    </row>
    <row r="28" ht="15.75" customHeight="1">
      <c r="A28" s="1" t="s">
        <v>483</v>
      </c>
      <c r="B28" s="1" t="s">
        <v>29</v>
      </c>
    </row>
    <row r="29" ht="15.75" customHeight="1">
      <c r="A29" s="1" t="s">
        <v>484</v>
      </c>
      <c r="B29" s="1">
        <v>4.7019061816134E13</v>
      </c>
      <c r="C29" s="1">
        <v>8.859061816134E12</v>
      </c>
      <c r="D29" s="1" t="s">
        <v>485</v>
      </c>
      <c r="E29" s="1">
        <v>95.0</v>
      </c>
      <c r="F29" s="1">
        <v>95.0</v>
      </c>
      <c r="G29" s="1">
        <v>95.0</v>
      </c>
      <c r="I29" s="1">
        <v>9025.0</v>
      </c>
      <c r="L29" s="1">
        <v>2.2129392E7</v>
      </c>
    </row>
    <row r="30" ht="15.75" customHeight="1">
      <c r="A30" s="1"/>
      <c r="B30" s="1">
        <v>4.7019061821916E13</v>
      </c>
      <c r="C30" s="1">
        <v>8.859061821916E12</v>
      </c>
      <c r="D30" s="1" t="s">
        <v>379</v>
      </c>
      <c r="E30" s="1">
        <v>4.0</v>
      </c>
      <c r="F30" s="1">
        <v>540.0</v>
      </c>
      <c r="G30" s="1">
        <v>540.0</v>
      </c>
      <c r="I30" s="1">
        <v>2160.0</v>
      </c>
      <c r="L30" s="1">
        <v>2.2129392E7</v>
      </c>
    </row>
    <row r="31" ht="15.75" customHeight="1">
      <c r="A31" s="1" t="s">
        <v>486</v>
      </c>
      <c r="B31" s="1" t="s">
        <v>29</v>
      </c>
    </row>
    <row r="32" ht="15.75" customHeight="1">
      <c r="A32" s="1" t="s">
        <v>487</v>
      </c>
      <c r="B32" s="1" t="s">
        <v>29</v>
      </c>
    </row>
    <row r="33" ht="15.75" customHeight="1">
      <c r="A33" s="1" t="s">
        <v>488</v>
      </c>
      <c r="B33" s="1" t="s">
        <v>29</v>
      </c>
    </row>
    <row r="34" ht="15.75" customHeight="1">
      <c r="A34" s="1" t="s">
        <v>489</v>
      </c>
      <c r="B34" s="1" t="s">
        <v>29</v>
      </c>
    </row>
    <row r="35" ht="15.75" customHeight="1">
      <c r="A35" s="105" t="s">
        <v>165</v>
      </c>
      <c r="B35" s="106"/>
      <c r="C35" s="106"/>
      <c r="D35" s="106" t="s">
        <v>22</v>
      </c>
      <c r="E35" s="107" t="str">
        <f>SUM(E2:E34)</f>
        <v> 115.00 </v>
      </c>
      <c r="F35" s="108"/>
      <c r="G35" s="108"/>
      <c r="H35" s="108" t="s">
        <v>54</v>
      </c>
      <c r="I35" s="109" t="str">
        <f>SUM(I3:I34)</f>
        <v> ฿ 24,475.00 </v>
      </c>
      <c r="J35" s="110" t="str">
        <f t="shared" ref="J35:K35" si="1">SUM(#REF!)</f>
        <v>#REF!</v>
      </c>
      <c r="K35" s="111" t="str">
        <f t="shared" si="1"/>
        <v>#REF!</v>
      </c>
      <c r="L35" s="105"/>
      <c r="M35" s="106"/>
      <c r="N35" s="106"/>
      <c r="O35" s="106"/>
      <c r="P35" s="107"/>
      <c r="Q35" s="108"/>
      <c r="R35" s="108"/>
      <c r="S35" s="108"/>
      <c r="T35" s="109"/>
      <c r="U35" s="110"/>
      <c r="V35" s="111"/>
    </row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</sheetData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4.5"/>
    <col customWidth="1" min="3" max="3" width="15.25"/>
    <col customWidth="1" min="4" max="4" width="14.75"/>
    <col customWidth="1" min="5" max="5" width="17.25"/>
    <col customWidth="1" min="6" max="6" width="12.63"/>
  </cols>
  <sheetData>
    <row r="1">
      <c r="A1" s="1" t="s">
        <v>490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O2" s="126"/>
      <c r="P2" s="126"/>
      <c r="Q2" s="126"/>
      <c r="R2" s="126"/>
      <c r="S2" s="126"/>
      <c r="T2" s="126"/>
      <c r="U2" s="126"/>
      <c r="V2" s="126"/>
    </row>
    <row r="3">
      <c r="A3" s="94">
        <v>242898.0</v>
      </c>
      <c r="B3" s="1" t="s">
        <v>29</v>
      </c>
    </row>
    <row r="4">
      <c r="A4" s="94">
        <v>242929.0</v>
      </c>
      <c r="B4" s="1" t="s">
        <v>29</v>
      </c>
    </row>
    <row r="5">
      <c r="A5" s="94">
        <v>242957.0</v>
      </c>
      <c r="B5" s="1" t="s">
        <v>29</v>
      </c>
    </row>
    <row r="6">
      <c r="A6" s="94">
        <v>242988.0</v>
      </c>
      <c r="B6" s="1">
        <v>4.7019061834336E13</v>
      </c>
      <c r="C6" s="1">
        <v>8.859061834336E12</v>
      </c>
      <c r="D6" s="1" t="s">
        <v>403</v>
      </c>
      <c r="E6" s="1">
        <v>1.0</v>
      </c>
      <c r="F6" s="1">
        <v>2806.0</v>
      </c>
      <c r="G6" s="1">
        <v>2806.0</v>
      </c>
      <c r="I6" s="1">
        <v>2806.0</v>
      </c>
      <c r="L6" s="1">
        <v>2.2100297E7</v>
      </c>
    </row>
    <row r="7">
      <c r="A7" s="94">
        <v>243018.0</v>
      </c>
      <c r="B7" s="1" t="s">
        <v>29</v>
      </c>
    </row>
    <row r="8">
      <c r="A8" s="94">
        <v>243049.0</v>
      </c>
      <c r="B8" s="1" t="s">
        <v>29</v>
      </c>
    </row>
    <row r="9">
      <c r="A9" s="94">
        <v>243079.0</v>
      </c>
      <c r="B9" s="1">
        <v>4.7019061822807E13</v>
      </c>
      <c r="C9" s="1">
        <v>8.859061822807E12</v>
      </c>
      <c r="D9" s="1" t="s">
        <v>468</v>
      </c>
      <c r="E9" s="1">
        <v>5.0</v>
      </c>
      <c r="F9" s="1">
        <v>932.0</v>
      </c>
      <c r="G9" s="1">
        <v>932.0</v>
      </c>
      <c r="I9" s="1">
        <v>4660.0</v>
      </c>
      <c r="L9" s="1">
        <v>2.2100318E7</v>
      </c>
    </row>
    <row r="10">
      <c r="B10" s="1">
        <v>4.7019061824931E13</v>
      </c>
      <c r="C10" s="1">
        <v>8.859061824931E12</v>
      </c>
      <c r="D10" s="1" t="s">
        <v>265</v>
      </c>
      <c r="E10" s="1">
        <v>2.0</v>
      </c>
      <c r="F10" s="1">
        <v>432.0</v>
      </c>
      <c r="G10" s="1">
        <v>432.0</v>
      </c>
      <c r="I10" s="1">
        <v>864.0</v>
      </c>
      <c r="L10" s="1">
        <v>2.2100318E7</v>
      </c>
    </row>
    <row r="11">
      <c r="A11" s="94">
        <v>243110.0</v>
      </c>
      <c r="B11" s="1" t="s">
        <v>29</v>
      </c>
    </row>
    <row r="12">
      <c r="A12" s="94">
        <v>243141.0</v>
      </c>
      <c r="B12" s="1" t="s">
        <v>29</v>
      </c>
    </row>
    <row r="13">
      <c r="A13" s="94">
        <v>243171.0</v>
      </c>
      <c r="B13" s="1" t="s">
        <v>29</v>
      </c>
    </row>
    <row r="14">
      <c r="A14" s="94">
        <v>243202.0</v>
      </c>
      <c r="B14" s="1">
        <v>4.7019061822807E13</v>
      </c>
      <c r="C14" s="1">
        <v>8.859061822807E12</v>
      </c>
      <c r="D14" s="1" t="s">
        <v>491</v>
      </c>
      <c r="E14" s="1">
        <v>1.0</v>
      </c>
      <c r="F14" s="1">
        <v>932.0</v>
      </c>
      <c r="G14" s="1">
        <v>932.0</v>
      </c>
      <c r="I14" s="1">
        <v>932.0</v>
      </c>
      <c r="L14" s="1">
        <v>2.2129279E7</v>
      </c>
    </row>
    <row r="15">
      <c r="A15" s="94">
        <v>243232.0</v>
      </c>
      <c r="B15" s="1" t="s">
        <v>492</v>
      </c>
      <c r="C15" s="1" t="s">
        <v>493</v>
      </c>
      <c r="D15" s="1" t="s">
        <v>494</v>
      </c>
      <c r="E15" s="1">
        <v>-17.0</v>
      </c>
      <c r="F15" s="1">
        <v>95.0</v>
      </c>
      <c r="G15" s="1">
        <v>95.0</v>
      </c>
      <c r="I15" s="1"/>
      <c r="J15" s="1" t="s">
        <v>495</v>
      </c>
    </row>
    <row r="16">
      <c r="A16" s="1" t="s">
        <v>496</v>
      </c>
      <c r="B16" s="1">
        <v>4.7019061806456E13</v>
      </c>
      <c r="C16" s="1">
        <v>8.859061806456E12</v>
      </c>
      <c r="D16" s="1" t="s">
        <v>497</v>
      </c>
      <c r="E16" s="1">
        <v>5.0</v>
      </c>
      <c r="F16" s="1">
        <v>375.0</v>
      </c>
      <c r="G16" s="1">
        <v>375.0</v>
      </c>
      <c r="I16" s="1">
        <v>1875.0</v>
      </c>
      <c r="L16" s="1">
        <v>2.2129278E7</v>
      </c>
    </row>
    <row r="17">
      <c r="A17" s="1" t="s">
        <v>498</v>
      </c>
      <c r="B17" s="1" t="s">
        <v>29</v>
      </c>
      <c r="G17" s="1"/>
    </row>
    <row r="18">
      <c r="A18" s="1" t="s">
        <v>499</v>
      </c>
      <c r="B18" s="1" t="s">
        <v>29</v>
      </c>
    </row>
    <row r="19">
      <c r="A19" s="1" t="s">
        <v>500</v>
      </c>
      <c r="B19" s="1" t="s">
        <v>29</v>
      </c>
    </row>
    <row r="20">
      <c r="A20" s="1" t="s">
        <v>501</v>
      </c>
      <c r="B20" s="1" t="s">
        <v>29</v>
      </c>
    </row>
    <row r="21" ht="15.75" customHeight="1">
      <c r="A21" s="1" t="s">
        <v>502</v>
      </c>
      <c r="B21" s="1">
        <v>4.7019061811054E13</v>
      </c>
      <c r="C21" s="1">
        <v>8.859061811054E12</v>
      </c>
      <c r="D21" s="1" t="s">
        <v>503</v>
      </c>
      <c r="E21" s="1">
        <v>5.0</v>
      </c>
      <c r="F21" s="1">
        <v>208.0</v>
      </c>
      <c r="G21" s="1">
        <v>208.0</v>
      </c>
      <c r="I21" s="1">
        <v>1040.0</v>
      </c>
      <c r="L21" s="1">
        <v>2.2129277E7</v>
      </c>
    </row>
    <row r="22" ht="15.75" customHeight="1">
      <c r="B22" s="1">
        <v>4.7019061811061E13</v>
      </c>
      <c r="C22" s="1">
        <v>8.859061811061E12</v>
      </c>
      <c r="D22" s="1" t="s">
        <v>504</v>
      </c>
      <c r="E22" s="1">
        <v>5.0</v>
      </c>
      <c r="F22" s="1">
        <v>259.0</v>
      </c>
      <c r="G22" s="1">
        <v>259.0</v>
      </c>
      <c r="I22" s="1">
        <v>1295.0</v>
      </c>
      <c r="L22" s="1">
        <v>2.2129277E7</v>
      </c>
    </row>
    <row r="23" ht="15.75" customHeight="1">
      <c r="A23" s="1" t="s">
        <v>505</v>
      </c>
      <c r="B23" s="1" t="s">
        <v>29</v>
      </c>
    </row>
    <row r="24" ht="15.75" customHeight="1">
      <c r="A24" s="1" t="s">
        <v>506</v>
      </c>
      <c r="B24" s="1">
        <v>4.7019061821916E13</v>
      </c>
      <c r="C24" s="1">
        <v>8.859061821916E12</v>
      </c>
      <c r="D24" s="1" t="s">
        <v>379</v>
      </c>
      <c r="E24" s="1">
        <v>2.0</v>
      </c>
      <c r="F24" s="1">
        <v>540.0</v>
      </c>
      <c r="G24" s="1">
        <v>540.0</v>
      </c>
      <c r="I24" s="1">
        <v>1080.0</v>
      </c>
      <c r="L24" s="1">
        <v>2.2100332E7</v>
      </c>
    </row>
    <row r="25" ht="15.75" customHeight="1">
      <c r="A25" s="1" t="s">
        <v>507</v>
      </c>
      <c r="B25" s="1" t="s">
        <v>29</v>
      </c>
    </row>
    <row r="26" ht="15.75" customHeight="1">
      <c r="A26" s="1" t="s">
        <v>508</v>
      </c>
      <c r="B26" s="1" t="s">
        <v>29</v>
      </c>
    </row>
    <row r="27" ht="15.75" customHeight="1">
      <c r="A27" s="1" t="s">
        <v>509</v>
      </c>
      <c r="B27" s="1" t="s">
        <v>29</v>
      </c>
    </row>
    <row r="28" ht="15.75" customHeight="1">
      <c r="A28" s="1" t="s">
        <v>510</v>
      </c>
      <c r="B28" s="1" t="s">
        <v>29</v>
      </c>
    </row>
    <row r="29" ht="15.75" customHeight="1">
      <c r="A29" s="1" t="s">
        <v>511</v>
      </c>
      <c r="B29" s="1">
        <v>4.7019061825822E13</v>
      </c>
      <c r="C29" s="1">
        <v>8.859061825822E12</v>
      </c>
      <c r="D29" s="1" t="s">
        <v>512</v>
      </c>
      <c r="E29" s="1">
        <v>2.0</v>
      </c>
      <c r="F29" s="1">
        <v>493.0</v>
      </c>
      <c r="G29" s="1">
        <v>493.0</v>
      </c>
      <c r="I29" s="1">
        <v>986.0</v>
      </c>
      <c r="L29" s="1">
        <v>2.2100334E7</v>
      </c>
    </row>
    <row r="30" ht="15.75" customHeight="1">
      <c r="A30" s="1" t="s">
        <v>513</v>
      </c>
      <c r="B30" s="1">
        <v>4.7019061803554E13</v>
      </c>
      <c r="C30" s="1">
        <v>8.859061803554E12</v>
      </c>
      <c r="D30" s="1" t="s">
        <v>514</v>
      </c>
      <c r="E30" s="1">
        <v>1.0</v>
      </c>
      <c r="F30" s="1">
        <v>2315.0</v>
      </c>
      <c r="G30" s="1">
        <v>2315.0</v>
      </c>
      <c r="I30" s="1">
        <v>2315.0</v>
      </c>
      <c r="L30" s="1">
        <v>2.2100335E7</v>
      </c>
    </row>
    <row r="31" ht="15.75" customHeight="1">
      <c r="B31" s="1">
        <v>4.7019061824832E13</v>
      </c>
      <c r="C31" s="1">
        <v>8.859061824832E12</v>
      </c>
      <c r="D31" s="1" t="s">
        <v>330</v>
      </c>
      <c r="E31" s="1">
        <v>1.0</v>
      </c>
      <c r="F31" s="1">
        <v>965.0</v>
      </c>
      <c r="G31" s="1">
        <v>965.0</v>
      </c>
      <c r="I31" s="1">
        <v>965.0</v>
      </c>
      <c r="L31" s="1">
        <v>2.2100335E7</v>
      </c>
    </row>
    <row r="32" ht="15.75" customHeight="1">
      <c r="A32" s="1" t="s">
        <v>515</v>
      </c>
      <c r="B32" s="1" t="s">
        <v>29</v>
      </c>
    </row>
    <row r="33" ht="15.75" customHeight="1">
      <c r="A33" s="1" t="s">
        <v>516</v>
      </c>
      <c r="B33" s="1" t="s">
        <v>29</v>
      </c>
    </row>
    <row r="34" ht="15.75" customHeight="1">
      <c r="A34" s="1" t="s">
        <v>517</v>
      </c>
      <c r="B34" s="1" t="s">
        <v>29</v>
      </c>
    </row>
    <row r="35" ht="15.75" customHeight="1">
      <c r="A35" s="1" t="s">
        <v>518</v>
      </c>
      <c r="B35" s="1" t="s">
        <v>29</v>
      </c>
    </row>
    <row r="36" ht="15.75" customHeight="1">
      <c r="A36" s="1" t="s">
        <v>519</v>
      </c>
      <c r="B36" s="1" t="s">
        <v>29</v>
      </c>
    </row>
    <row r="37" ht="15.75" customHeight="1">
      <c r="A37" s="105" t="s">
        <v>165</v>
      </c>
      <c r="B37" s="106"/>
      <c r="C37" s="106"/>
      <c r="D37" s="106" t="s">
        <v>22</v>
      </c>
      <c r="E37" s="107" t="str">
        <f>SUM(E1:E36)</f>
        <v> 13.00 </v>
      </c>
      <c r="F37" s="108"/>
      <c r="G37" s="108"/>
      <c r="H37" s="108" t="s">
        <v>54</v>
      </c>
      <c r="I37" s="109" t="str">
        <f>SUM(I1:I36)</f>
        <v> ฿ 18,818.00 </v>
      </c>
      <c r="J37" s="110" t="str">
        <f t="shared" ref="J37:K37" si="1">SUM(#REF!)</f>
        <v>#REF!</v>
      </c>
      <c r="K37" s="111" t="str">
        <f t="shared" si="1"/>
        <v>#REF!</v>
      </c>
      <c r="L37" s="105"/>
      <c r="M37" s="106"/>
      <c r="N37" s="106"/>
      <c r="O37" s="106"/>
      <c r="P37" s="107"/>
      <c r="Q37" s="108"/>
      <c r="R37" s="108"/>
      <c r="S37" s="108"/>
      <c r="T37" s="109"/>
      <c r="U37" s="110"/>
      <c r="V37" s="111"/>
    </row>
    <row r="38" ht="15.75" customHeight="1">
      <c r="E38" s="1" t="s">
        <v>520</v>
      </c>
      <c r="F38" s="1" t="s">
        <v>521</v>
      </c>
      <c r="G38" s="1">
        <v>5592.0</v>
      </c>
    </row>
    <row r="39" ht="15.75" customHeight="1">
      <c r="E39" s="1" t="s">
        <v>522</v>
      </c>
      <c r="F39" s="1">
        <v>2806.0</v>
      </c>
      <c r="G39" s="1">
        <v>2806.0</v>
      </c>
    </row>
    <row r="40" ht="15.75" customHeight="1">
      <c r="E40" s="1" t="s">
        <v>523</v>
      </c>
      <c r="F40" s="1">
        <v>2315.0</v>
      </c>
      <c r="G40" s="1">
        <v>2315.0</v>
      </c>
    </row>
    <row r="41" ht="15.75" customHeight="1">
      <c r="E41" s="1" t="s">
        <v>524</v>
      </c>
      <c r="F41" s="1" t="s">
        <v>525</v>
      </c>
      <c r="G41" s="1">
        <v>1875.0</v>
      </c>
    </row>
    <row r="42" ht="15.75" customHeight="1">
      <c r="E42" s="1" t="s">
        <v>526</v>
      </c>
      <c r="F42" s="1" t="s">
        <v>527</v>
      </c>
      <c r="G42" s="1">
        <v>1295.0</v>
      </c>
    </row>
    <row r="43" ht="15.75" customHeight="1">
      <c r="E43" s="1" t="s">
        <v>528</v>
      </c>
      <c r="F43" s="1" t="s">
        <v>529</v>
      </c>
      <c r="G43" s="1">
        <v>1080.0</v>
      </c>
    </row>
    <row r="44" ht="15.75" customHeight="1">
      <c r="E44" s="1" t="s">
        <v>530</v>
      </c>
      <c r="F44" s="1" t="s">
        <v>531</v>
      </c>
      <c r="G44" s="1">
        <v>1040.0</v>
      </c>
    </row>
    <row r="45" ht="15.75" customHeight="1">
      <c r="E45" s="1" t="s">
        <v>532</v>
      </c>
      <c r="F45" s="1" t="s">
        <v>533</v>
      </c>
      <c r="G45" s="1">
        <v>986.0</v>
      </c>
    </row>
    <row r="46" ht="15.75" customHeight="1">
      <c r="E46" s="1" t="s">
        <v>268</v>
      </c>
      <c r="F46" s="1">
        <v>965.0</v>
      </c>
      <c r="G46" s="1">
        <v>965.0</v>
      </c>
    </row>
    <row r="47" ht="15.75" customHeight="1">
      <c r="E47" s="1" t="s">
        <v>534</v>
      </c>
      <c r="F47" s="1" t="s">
        <v>535</v>
      </c>
      <c r="G47" s="1">
        <v>864.0</v>
      </c>
    </row>
    <row r="48" ht="15.75" customHeight="1">
      <c r="E48" s="1" t="s">
        <v>15</v>
      </c>
      <c r="F48" s="1" t="s">
        <v>536</v>
      </c>
      <c r="G48" s="1">
        <v>18818.0</v>
      </c>
    </row>
    <row r="49" ht="15.75" customHeight="1">
      <c r="D49" s="1"/>
      <c r="E49" s="1" t="s">
        <v>537</v>
      </c>
      <c r="F49" s="1" t="s">
        <v>538</v>
      </c>
      <c r="G49" s="1">
        <v>-1615.0</v>
      </c>
    </row>
    <row r="50" ht="15.75" customHeight="1">
      <c r="F50" s="1" t="s">
        <v>539</v>
      </c>
      <c r="G50" s="1" t="s">
        <v>540</v>
      </c>
    </row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</sheetData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7.88"/>
    <col customWidth="1" min="3" max="3" width="16.5"/>
    <col customWidth="1" min="4" max="6" width="12.63"/>
  </cols>
  <sheetData>
    <row r="1">
      <c r="A1" s="1" t="s">
        <v>541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O2" s="126"/>
      <c r="P2" s="126"/>
      <c r="Q2" s="126"/>
      <c r="R2" s="126"/>
      <c r="S2" s="126"/>
      <c r="T2" s="126"/>
      <c r="U2" s="126"/>
      <c r="V2" s="126"/>
    </row>
    <row r="3">
      <c r="A3" s="94">
        <v>242899.0</v>
      </c>
      <c r="B3" s="1">
        <v>4.7019061842676E13</v>
      </c>
      <c r="C3" s="1">
        <v>8.859061842676E12</v>
      </c>
      <c r="D3" s="1" t="s">
        <v>402</v>
      </c>
      <c r="E3" s="1">
        <v>1.0</v>
      </c>
      <c r="F3" s="1">
        <v>2114.0</v>
      </c>
      <c r="G3" s="1">
        <v>2114.0</v>
      </c>
      <c r="I3" s="1">
        <v>2114.0</v>
      </c>
      <c r="L3" s="1">
        <v>2.2110363E7</v>
      </c>
    </row>
    <row r="4">
      <c r="A4" s="94">
        <v>242930.0</v>
      </c>
      <c r="B4" s="1" t="s">
        <v>542</v>
      </c>
      <c r="C4" s="1">
        <v>8.859061842676E12</v>
      </c>
      <c r="D4" s="1" t="s">
        <v>402</v>
      </c>
      <c r="E4" s="1">
        <v>-1.0</v>
      </c>
      <c r="F4" s="1">
        <v>2114.0</v>
      </c>
      <c r="G4" s="1">
        <v>2114.0</v>
      </c>
      <c r="I4" s="1">
        <v>-2114.0</v>
      </c>
      <c r="L4" s="1" t="s">
        <v>29</v>
      </c>
    </row>
    <row r="5">
      <c r="B5" s="1">
        <v>4.7019061825327E13</v>
      </c>
      <c r="C5" s="1">
        <v>8.859061825327E12</v>
      </c>
      <c r="D5" s="1" t="s">
        <v>543</v>
      </c>
      <c r="E5" s="1">
        <v>1.0</v>
      </c>
      <c r="F5" s="1">
        <v>3720.0</v>
      </c>
      <c r="G5" s="1">
        <v>3720.0</v>
      </c>
      <c r="I5" s="1">
        <v>3720.0</v>
      </c>
      <c r="L5" s="1">
        <v>2.2110366E7</v>
      </c>
    </row>
    <row r="6">
      <c r="A6" s="94">
        <v>242958.0</v>
      </c>
      <c r="B6" s="1">
        <v>4.701906182333E13</v>
      </c>
      <c r="C6" s="1">
        <v>8.85906182333E12</v>
      </c>
      <c r="D6" s="1" t="s">
        <v>544</v>
      </c>
      <c r="E6" s="1">
        <v>1.0</v>
      </c>
      <c r="F6" s="1">
        <v>160.0</v>
      </c>
      <c r="G6" s="1">
        <v>160.0</v>
      </c>
      <c r="I6" s="1">
        <v>160.0</v>
      </c>
      <c r="L6" s="1">
        <v>2.2110391E7</v>
      </c>
    </row>
    <row r="7">
      <c r="B7" s="1">
        <v>4.7019061815885E13</v>
      </c>
      <c r="C7" s="1">
        <v>8.859061815885E12</v>
      </c>
      <c r="D7" s="1" t="s">
        <v>545</v>
      </c>
      <c r="E7" s="1">
        <v>1.0</v>
      </c>
      <c r="F7" s="1">
        <v>213.0</v>
      </c>
      <c r="G7" s="1">
        <v>213.0</v>
      </c>
      <c r="I7" s="1">
        <v>213.0</v>
      </c>
      <c r="L7" s="1">
        <v>2.1103391E7</v>
      </c>
    </row>
    <row r="8">
      <c r="B8" s="1">
        <v>4.7019061815984E13</v>
      </c>
      <c r="C8" s="1">
        <v>8.859061815984E12</v>
      </c>
      <c r="D8" s="1" t="s">
        <v>546</v>
      </c>
      <c r="E8" s="1">
        <v>2.0</v>
      </c>
      <c r="F8" s="1">
        <v>266.0</v>
      </c>
      <c r="G8" s="1">
        <v>266.0</v>
      </c>
      <c r="I8" s="1">
        <v>532.0</v>
      </c>
      <c r="L8" s="1">
        <v>2.1103391E7</v>
      </c>
    </row>
    <row r="9">
      <c r="B9" s="1">
        <v>4.7019061811061E13</v>
      </c>
      <c r="C9" s="1">
        <v>8.859061811061E12</v>
      </c>
      <c r="D9" s="1" t="s">
        <v>547</v>
      </c>
      <c r="E9" s="1">
        <v>2.0</v>
      </c>
      <c r="F9" s="1">
        <v>259.0</v>
      </c>
      <c r="G9" s="1">
        <v>259.0</v>
      </c>
      <c r="I9" s="1">
        <v>518.0</v>
      </c>
      <c r="L9" s="1">
        <v>2.1103391E7</v>
      </c>
    </row>
    <row r="10">
      <c r="B10" s="1">
        <v>4.7019061816134E13</v>
      </c>
      <c r="C10" s="1">
        <v>8.859061816134E12</v>
      </c>
      <c r="D10" s="1" t="s">
        <v>548</v>
      </c>
      <c r="E10" s="1">
        <v>2.0</v>
      </c>
      <c r="F10" s="1">
        <v>95.0</v>
      </c>
      <c r="G10" s="1">
        <v>95.0</v>
      </c>
      <c r="I10" s="1">
        <v>190.0</v>
      </c>
      <c r="L10" s="1">
        <v>2.1103391E7</v>
      </c>
    </row>
    <row r="11">
      <c r="A11" s="94">
        <v>242989.0</v>
      </c>
      <c r="B11" s="1" t="s">
        <v>29</v>
      </c>
    </row>
    <row r="12">
      <c r="A12" s="94">
        <v>243019.0</v>
      </c>
      <c r="B12" s="1" t="s">
        <v>29</v>
      </c>
    </row>
    <row r="13">
      <c r="A13" s="94">
        <v>243050.0</v>
      </c>
      <c r="B13" s="1" t="s">
        <v>29</v>
      </c>
    </row>
    <row r="14">
      <c r="A14" s="94">
        <v>243080.0</v>
      </c>
      <c r="B14" s="1">
        <v>4.7019061822807E13</v>
      </c>
      <c r="C14" s="1">
        <v>8.859061822807E12</v>
      </c>
      <c r="D14" s="1" t="s">
        <v>549</v>
      </c>
      <c r="E14" s="1">
        <v>2.0</v>
      </c>
      <c r="F14" s="1">
        <v>932.0</v>
      </c>
      <c r="G14" s="1">
        <v>932.0</v>
      </c>
      <c r="I14" s="1">
        <v>1864.0</v>
      </c>
      <c r="L14" s="1">
        <v>2.2110395E7</v>
      </c>
    </row>
    <row r="15">
      <c r="B15" s="1">
        <v>4.7019061821916E13</v>
      </c>
      <c r="C15" s="1">
        <v>8.859061821916E12</v>
      </c>
      <c r="D15" s="1" t="s">
        <v>528</v>
      </c>
      <c r="E15" s="1">
        <v>1.0</v>
      </c>
      <c r="F15" s="1">
        <v>540.0</v>
      </c>
      <c r="G15" s="1">
        <v>540.0</v>
      </c>
      <c r="I15" s="1">
        <v>540.0</v>
      </c>
      <c r="L15" s="1">
        <v>2.2110395E7</v>
      </c>
    </row>
    <row r="16">
      <c r="B16" s="1">
        <v>4.7019061804919E13</v>
      </c>
      <c r="C16" s="1">
        <v>8.859061804919E12</v>
      </c>
      <c r="D16" s="1" t="s">
        <v>550</v>
      </c>
      <c r="E16" s="1">
        <v>1.0</v>
      </c>
      <c r="F16" s="1">
        <v>2170.0</v>
      </c>
      <c r="G16" s="1">
        <v>2170.0</v>
      </c>
      <c r="I16" s="1">
        <v>2170.0</v>
      </c>
      <c r="L16" s="1">
        <v>2.2110395E7</v>
      </c>
    </row>
    <row r="17">
      <c r="B17" s="1">
        <v>4.7019061824832E13</v>
      </c>
      <c r="C17" s="1">
        <v>8.859061824832E12</v>
      </c>
      <c r="D17" s="1" t="s">
        <v>551</v>
      </c>
      <c r="E17" s="1">
        <v>1.0</v>
      </c>
      <c r="F17" s="1">
        <v>965.0</v>
      </c>
      <c r="G17" s="1">
        <v>965.0</v>
      </c>
      <c r="I17" s="1">
        <v>965.0</v>
      </c>
      <c r="L17" s="1">
        <v>2.2110395E7</v>
      </c>
    </row>
    <row r="18">
      <c r="B18" s="1">
        <v>4.7019061803769E13</v>
      </c>
      <c r="C18" s="1">
        <v>8.859061803769E12</v>
      </c>
      <c r="D18" s="1" t="s">
        <v>363</v>
      </c>
      <c r="E18" s="1">
        <v>1.0</v>
      </c>
      <c r="F18" s="1">
        <v>1000.0</v>
      </c>
      <c r="G18" s="1">
        <v>1000.0</v>
      </c>
      <c r="I18" s="1">
        <v>1000.0</v>
      </c>
      <c r="L18" s="1">
        <v>2.2110395E7</v>
      </c>
    </row>
    <row r="19">
      <c r="A19" s="94">
        <v>243111.0</v>
      </c>
      <c r="B19" s="1" t="s">
        <v>29</v>
      </c>
    </row>
    <row r="20">
      <c r="A20" s="94">
        <v>243142.0</v>
      </c>
      <c r="B20" s="1">
        <v>4.7019061822425E13</v>
      </c>
      <c r="C20" s="1">
        <v>8.859061822425E12</v>
      </c>
      <c r="D20" s="1" t="s">
        <v>552</v>
      </c>
      <c r="E20" s="1">
        <v>1.0</v>
      </c>
      <c r="F20" s="1">
        <v>972.0</v>
      </c>
      <c r="G20" s="1">
        <v>972.0</v>
      </c>
      <c r="I20" s="1">
        <v>972.0</v>
      </c>
      <c r="L20" s="1">
        <v>2.2110396E7</v>
      </c>
    </row>
    <row r="21" ht="15.75" customHeight="1">
      <c r="A21" s="94">
        <v>243172.0</v>
      </c>
      <c r="B21" s="1" t="s">
        <v>29</v>
      </c>
    </row>
    <row r="22" ht="15.75" customHeight="1">
      <c r="A22" s="94">
        <v>243203.0</v>
      </c>
      <c r="B22" s="1">
        <v>4.7019061806456E13</v>
      </c>
      <c r="C22" s="1">
        <v>8.859061806456E12</v>
      </c>
      <c r="D22" s="1" t="s">
        <v>497</v>
      </c>
      <c r="E22" s="1">
        <v>3.0</v>
      </c>
      <c r="F22" s="1">
        <v>375.0</v>
      </c>
      <c r="G22" s="1">
        <v>375.0</v>
      </c>
      <c r="I22" s="1">
        <v>1125.0</v>
      </c>
      <c r="L22" s="1">
        <v>2.2110423E7</v>
      </c>
    </row>
    <row r="23" ht="15.75" customHeight="1">
      <c r="A23" s="94">
        <v>243233.0</v>
      </c>
      <c r="B23" s="1" t="s">
        <v>29</v>
      </c>
    </row>
    <row r="24" ht="15.75" customHeight="1">
      <c r="A24" s="1" t="s">
        <v>553</v>
      </c>
      <c r="B24" s="1" t="s">
        <v>29</v>
      </c>
    </row>
    <row r="25" ht="15.75" customHeight="1">
      <c r="A25" s="1" t="s">
        <v>554</v>
      </c>
      <c r="B25" s="1" t="s">
        <v>29</v>
      </c>
    </row>
    <row r="26" ht="15.75" customHeight="1">
      <c r="A26" s="1" t="s">
        <v>555</v>
      </c>
      <c r="B26" s="1" t="s">
        <v>29</v>
      </c>
    </row>
    <row r="27" ht="15.75" customHeight="1">
      <c r="A27" s="1" t="s">
        <v>556</v>
      </c>
      <c r="B27" s="1">
        <v>4.7019061833049E13</v>
      </c>
      <c r="C27" s="1">
        <v>8.859061833049E12</v>
      </c>
      <c r="D27" s="1" t="s">
        <v>557</v>
      </c>
      <c r="E27" s="1">
        <v>1.0</v>
      </c>
      <c r="F27" s="1">
        <v>1573.0</v>
      </c>
      <c r="G27" s="1">
        <v>1573.0</v>
      </c>
      <c r="I27" s="1">
        <v>1573.0</v>
      </c>
      <c r="L27" s="1">
        <v>2.2110429E7</v>
      </c>
    </row>
    <row r="28" ht="15.75" customHeight="1">
      <c r="B28" s="1">
        <v>4.7019061825822E13</v>
      </c>
      <c r="C28" s="1">
        <v>8.859061825822E12</v>
      </c>
      <c r="D28" s="1" t="s">
        <v>558</v>
      </c>
      <c r="E28" s="1">
        <v>7.0</v>
      </c>
      <c r="F28" s="1">
        <v>493.0</v>
      </c>
      <c r="G28" s="1">
        <v>493.0</v>
      </c>
      <c r="I28" s="1">
        <v>3451.0</v>
      </c>
      <c r="L28" s="1">
        <v>2.2110429E7</v>
      </c>
    </row>
    <row r="29" ht="15.75" customHeight="1">
      <c r="A29" s="1" t="s">
        <v>559</v>
      </c>
      <c r="B29" s="1" t="s">
        <v>29</v>
      </c>
    </row>
    <row r="30" ht="15.75" customHeight="1">
      <c r="A30" s="1" t="s">
        <v>560</v>
      </c>
      <c r="B30" s="1" t="s">
        <v>29</v>
      </c>
    </row>
    <row r="31" ht="15.75" customHeight="1">
      <c r="A31" s="1" t="s">
        <v>561</v>
      </c>
      <c r="B31" s="1">
        <v>4.7019061829813E13</v>
      </c>
      <c r="C31" s="1">
        <v>8.859061829813E12</v>
      </c>
      <c r="D31" s="1" t="s">
        <v>479</v>
      </c>
      <c r="E31" s="1">
        <v>1.0</v>
      </c>
      <c r="F31" s="1">
        <v>702.0</v>
      </c>
      <c r="G31" s="1">
        <v>702.0</v>
      </c>
      <c r="I31" s="1">
        <v>702.0</v>
      </c>
      <c r="L31" s="1">
        <v>2.211043E7</v>
      </c>
    </row>
    <row r="32" ht="15.75" customHeight="1">
      <c r="B32" s="1">
        <v>4.7019061803769E13</v>
      </c>
      <c r="C32" s="1">
        <v>8.859061824832E12</v>
      </c>
      <c r="D32" s="1" t="s">
        <v>363</v>
      </c>
      <c r="E32" s="1">
        <v>4.0</v>
      </c>
      <c r="F32" s="1">
        <v>965.0</v>
      </c>
      <c r="G32" s="1">
        <v>965.0</v>
      </c>
      <c r="I32" s="1">
        <v>3860.0</v>
      </c>
      <c r="L32" s="1">
        <v>2.211043E7</v>
      </c>
    </row>
    <row r="33" ht="15.75" customHeight="1">
      <c r="A33" s="1" t="s">
        <v>562</v>
      </c>
      <c r="B33" s="1" t="s">
        <v>29</v>
      </c>
    </row>
    <row r="34" ht="15.75" customHeight="1">
      <c r="A34" s="1" t="s">
        <v>563</v>
      </c>
      <c r="B34" s="1" t="s">
        <v>29</v>
      </c>
    </row>
    <row r="35" ht="15.75" customHeight="1">
      <c r="A35" s="1" t="s">
        <v>564</v>
      </c>
      <c r="B35" s="1" t="s">
        <v>29</v>
      </c>
    </row>
    <row r="36" ht="15.75" customHeight="1">
      <c r="A36" s="1" t="s">
        <v>565</v>
      </c>
      <c r="B36" s="1" t="s">
        <v>29</v>
      </c>
    </row>
    <row r="37" ht="15.75" customHeight="1">
      <c r="A37" s="1" t="s">
        <v>566</v>
      </c>
      <c r="B37" s="1" t="s">
        <v>29</v>
      </c>
    </row>
    <row r="38" ht="15.75" customHeight="1">
      <c r="A38" s="1" t="s">
        <v>567</v>
      </c>
      <c r="B38" s="1" t="s">
        <v>29</v>
      </c>
    </row>
    <row r="39" ht="15.75" customHeight="1">
      <c r="A39" s="1" t="s">
        <v>568</v>
      </c>
      <c r="B39" s="1" t="s">
        <v>29</v>
      </c>
    </row>
    <row r="40" ht="15.75" customHeight="1">
      <c r="A40" s="1" t="s">
        <v>569</v>
      </c>
      <c r="B40" s="1" t="s">
        <v>29</v>
      </c>
    </row>
    <row r="41" ht="15.75" customHeight="1">
      <c r="A41" s="1" t="s">
        <v>570</v>
      </c>
      <c r="B41" s="1" t="s">
        <v>29</v>
      </c>
    </row>
    <row r="42" ht="15.75" customHeight="1">
      <c r="A42" s="1" t="s">
        <v>571</v>
      </c>
      <c r="B42" s="1" t="s">
        <v>29</v>
      </c>
    </row>
    <row r="43" ht="15.75" customHeight="1">
      <c r="A43" s="1" t="s">
        <v>572</v>
      </c>
      <c r="B43" s="1" t="s">
        <v>29</v>
      </c>
    </row>
    <row r="44" ht="15.75" customHeight="1">
      <c r="A44" s="105" t="s">
        <v>165</v>
      </c>
      <c r="B44" s="106"/>
      <c r="C44" s="106"/>
      <c r="D44" s="106" t="s">
        <v>22</v>
      </c>
      <c r="E44" s="107" t="str">
        <f>SUM(E2:E43)</f>
        <v> 32.00 </v>
      </c>
      <c r="F44" s="108"/>
      <c r="G44" s="108"/>
      <c r="H44" s="108" t="s">
        <v>54</v>
      </c>
      <c r="I44" s="109" t="str">
        <f>SUM(I2:I43)</f>
        <v> ฿ 23,555.00 </v>
      </c>
      <c r="J44" s="110" t="str">
        <f t="shared" ref="J44:K44" si="1">SUM(#REF!)</f>
        <v>#REF!</v>
      </c>
      <c r="K44" s="111" t="str">
        <f t="shared" si="1"/>
        <v>#REF!</v>
      </c>
      <c r="L44" s="105"/>
      <c r="M44" s="106"/>
      <c r="N44" s="106"/>
      <c r="O44" s="106"/>
      <c r="P44" s="107"/>
      <c r="Q44" s="108"/>
      <c r="R44" s="108"/>
      <c r="S44" s="108"/>
      <c r="T44" s="109"/>
      <c r="U44" s="110"/>
      <c r="V44" s="111"/>
    </row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</sheetData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4.38"/>
    <col customWidth="1" min="3" max="3" width="15.0"/>
    <col customWidth="1" min="4" max="4" width="22.0"/>
    <col customWidth="1" min="5" max="6" width="12.63"/>
  </cols>
  <sheetData>
    <row r="1">
      <c r="A1" s="1" t="s">
        <v>573</v>
      </c>
      <c r="W1" s="1" t="s">
        <v>573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W2" s="114" t="s">
        <v>108</v>
      </c>
      <c r="X2" s="98" t="s">
        <v>109</v>
      </c>
      <c r="Y2" s="98" t="s">
        <v>110</v>
      </c>
      <c r="Z2" s="99" t="s">
        <v>111</v>
      </c>
      <c r="AA2" s="100" t="s">
        <v>22</v>
      </c>
      <c r="AB2" s="100" t="s">
        <v>112</v>
      </c>
      <c r="AC2" s="100" t="s">
        <v>113</v>
      </c>
      <c r="AD2" s="100" t="s">
        <v>114</v>
      </c>
      <c r="AE2" s="101" t="s">
        <v>23</v>
      </c>
      <c r="AF2" s="102" t="s">
        <v>115</v>
      </c>
      <c r="AG2" s="103" t="s">
        <v>116</v>
      </c>
      <c r="AH2" s="104" t="s">
        <v>117</v>
      </c>
      <c r="AI2" s="104" t="s">
        <v>118</v>
      </c>
      <c r="AJ2" s="126"/>
    </row>
    <row r="3">
      <c r="A3" s="94">
        <v>242900.0</v>
      </c>
      <c r="B3" s="1" t="s">
        <v>29</v>
      </c>
    </row>
    <row r="4">
      <c r="A4" s="94">
        <v>242931.0</v>
      </c>
      <c r="B4" s="1" t="s">
        <v>29</v>
      </c>
    </row>
    <row r="5">
      <c r="A5" s="94">
        <v>242959.0</v>
      </c>
      <c r="B5" s="1" t="s">
        <v>29</v>
      </c>
    </row>
    <row r="6">
      <c r="A6" s="94">
        <v>242990.0</v>
      </c>
      <c r="B6" s="1" t="s">
        <v>29</v>
      </c>
    </row>
    <row r="7">
      <c r="A7" s="94">
        <v>243020.0</v>
      </c>
      <c r="B7" s="1" t="s">
        <v>29</v>
      </c>
    </row>
    <row r="8">
      <c r="A8" s="94">
        <v>243051.0</v>
      </c>
      <c r="B8" s="1" t="s">
        <v>29</v>
      </c>
    </row>
    <row r="9">
      <c r="A9" s="94">
        <v>243081.0</v>
      </c>
      <c r="B9" s="1">
        <v>4.701906182191E12</v>
      </c>
      <c r="C9" s="1">
        <v>8.85906182191E11</v>
      </c>
      <c r="D9" s="1" t="s">
        <v>574</v>
      </c>
      <c r="E9" s="1">
        <v>5.0</v>
      </c>
      <c r="F9" s="1">
        <v>540.0</v>
      </c>
      <c r="G9" s="1">
        <v>540.0</v>
      </c>
      <c r="I9" s="1">
        <v>2700.0</v>
      </c>
      <c r="L9" s="1">
        <v>2.2129355E7</v>
      </c>
    </row>
    <row r="10">
      <c r="A10" s="94">
        <v>243112.0</v>
      </c>
    </row>
    <row r="11">
      <c r="A11" s="94">
        <v>243143.0</v>
      </c>
    </row>
    <row r="12">
      <c r="A12" s="94">
        <v>243173.0</v>
      </c>
    </row>
    <row r="13">
      <c r="A13" s="94">
        <v>243204.0</v>
      </c>
    </row>
    <row r="14">
      <c r="A14" s="94">
        <v>243234.0</v>
      </c>
      <c r="B14" s="1">
        <v>4.701906182191E12</v>
      </c>
      <c r="C14" s="1">
        <v>8.85906182191E11</v>
      </c>
      <c r="D14" s="1" t="s">
        <v>263</v>
      </c>
      <c r="E14" s="1">
        <v>3.0</v>
      </c>
      <c r="F14" s="1">
        <v>540.0</v>
      </c>
      <c r="G14" s="1">
        <v>540.0</v>
      </c>
      <c r="I14" s="1">
        <v>1620.0</v>
      </c>
      <c r="L14" s="1">
        <v>2.2129357E7</v>
      </c>
    </row>
    <row r="15">
      <c r="A15" s="1" t="s">
        <v>575</v>
      </c>
      <c r="B15" s="1" t="s">
        <v>29</v>
      </c>
    </row>
    <row r="16">
      <c r="A16" s="1" t="s">
        <v>576</v>
      </c>
      <c r="B16" s="1" t="s">
        <v>29</v>
      </c>
    </row>
    <row r="17">
      <c r="A17" s="1" t="s">
        <v>577</v>
      </c>
      <c r="B17" s="1" t="s">
        <v>29</v>
      </c>
    </row>
    <row r="18">
      <c r="A18" s="1" t="s">
        <v>578</v>
      </c>
      <c r="B18" s="1" t="s">
        <v>29</v>
      </c>
    </row>
    <row r="19">
      <c r="A19" s="1" t="s">
        <v>579</v>
      </c>
      <c r="B19" s="1" t="s">
        <v>29</v>
      </c>
    </row>
    <row r="20">
      <c r="A20" s="1" t="s">
        <v>580</v>
      </c>
      <c r="B20" s="1" t="s">
        <v>29</v>
      </c>
    </row>
    <row r="21" ht="15.75" customHeight="1">
      <c r="A21" s="1" t="s">
        <v>581</v>
      </c>
      <c r="B21" s="1">
        <v>4.7019061802427E13</v>
      </c>
      <c r="C21" s="1">
        <v>8.859061802427E12</v>
      </c>
      <c r="D21" s="1" t="s">
        <v>582</v>
      </c>
      <c r="E21" s="1">
        <v>2.0</v>
      </c>
      <c r="F21" s="1">
        <v>671.0</v>
      </c>
      <c r="G21" s="1">
        <v>671.0</v>
      </c>
      <c r="I21" s="1">
        <v>1342.0</v>
      </c>
      <c r="L21" s="1">
        <v>2.21210246E8</v>
      </c>
    </row>
    <row r="22" ht="15.75" customHeight="1">
      <c r="A22" s="1" t="s">
        <v>583</v>
      </c>
      <c r="B22" s="1">
        <v>4.7019061833049E13</v>
      </c>
      <c r="C22" s="1">
        <v>8.859061833049E12</v>
      </c>
      <c r="D22" s="1" t="s">
        <v>584</v>
      </c>
      <c r="E22" s="1">
        <v>3.0</v>
      </c>
      <c r="F22" s="1">
        <v>1573.0</v>
      </c>
      <c r="G22" s="1">
        <v>1573.0</v>
      </c>
      <c r="I22" s="1">
        <v>4719.0</v>
      </c>
      <c r="L22" s="1">
        <v>2.21210259E8</v>
      </c>
    </row>
    <row r="23" ht="15.75" customHeight="1">
      <c r="A23" s="1" t="s">
        <v>585</v>
      </c>
      <c r="B23" s="1">
        <v>4.701906182191E12</v>
      </c>
      <c r="C23" s="1">
        <v>8.85906182191E11</v>
      </c>
      <c r="D23" s="1" t="s">
        <v>263</v>
      </c>
      <c r="E23" s="1">
        <v>6.0</v>
      </c>
      <c r="F23" s="1">
        <v>540.0</v>
      </c>
      <c r="G23" s="1">
        <v>540.0</v>
      </c>
      <c r="I23" s="1">
        <v>3240.0</v>
      </c>
      <c r="L23" s="1">
        <v>2.21210262E8</v>
      </c>
    </row>
    <row r="24" ht="15.75" customHeight="1">
      <c r="A24" s="1" t="s">
        <v>586</v>
      </c>
      <c r="B24" s="1">
        <v>4.701906182191E12</v>
      </c>
      <c r="C24" s="1">
        <v>8.85906182191E11</v>
      </c>
      <c r="D24" s="1" t="s">
        <v>379</v>
      </c>
      <c r="E24" s="1">
        <v>3.0</v>
      </c>
      <c r="F24" s="1">
        <v>540.0</v>
      </c>
      <c r="G24" s="1">
        <v>540.0</v>
      </c>
      <c r="I24" s="1">
        <v>1620.0</v>
      </c>
      <c r="L24" s="1">
        <v>2.21210264E8</v>
      </c>
    </row>
    <row r="25" ht="15.75" customHeight="1">
      <c r="B25" s="1">
        <v>4.7019061824931E13</v>
      </c>
      <c r="C25" s="1">
        <v>8.859061824931E12</v>
      </c>
      <c r="D25" s="1" t="s">
        <v>587</v>
      </c>
      <c r="E25" s="1">
        <v>1.0</v>
      </c>
      <c r="F25" s="1">
        <v>432.0</v>
      </c>
      <c r="G25" s="1">
        <v>432.0</v>
      </c>
      <c r="I25" s="1">
        <v>432.0</v>
      </c>
      <c r="L25" s="1">
        <v>2.21210264E8</v>
      </c>
    </row>
    <row r="26" ht="15.75" customHeight="1">
      <c r="A26" s="1" t="s">
        <v>588</v>
      </c>
      <c r="B26" s="1" t="s">
        <v>29</v>
      </c>
    </row>
    <row r="27" ht="15.75" customHeight="1">
      <c r="A27" s="1" t="s">
        <v>589</v>
      </c>
      <c r="B27" s="1" t="s">
        <v>29</v>
      </c>
    </row>
    <row r="28" ht="15.75" customHeight="1">
      <c r="A28" s="1" t="s">
        <v>590</v>
      </c>
      <c r="B28" s="1" t="s">
        <v>29</v>
      </c>
    </row>
    <row r="29" ht="15.75" customHeight="1">
      <c r="A29" s="1" t="s">
        <v>591</v>
      </c>
      <c r="B29" s="1" t="s">
        <v>29</v>
      </c>
    </row>
    <row r="30" ht="15.75" customHeight="1">
      <c r="A30" s="1" t="s">
        <v>592</v>
      </c>
      <c r="B30" s="1" t="s">
        <v>29</v>
      </c>
    </row>
    <row r="31" ht="15.75" customHeight="1">
      <c r="A31" s="1" t="s">
        <v>593</v>
      </c>
      <c r="B31" s="1" t="s">
        <v>29</v>
      </c>
    </row>
    <row r="32" ht="15.75" customHeight="1">
      <c r="A32" s="1" t="s">
        <v>594</v>
      </c>
      <c r="B32" s="1" t="s">
        <v>29</v>
      </c>
    </row>
    <row r="33" ht="15.75" customHeight="1">
      <c r="A33" s="1" t="s">
        <v>595</v>
      </c>
      <c r="B33" s="1">
        <v>4.7019061824832E13</v>
      </c>
      <c r="C33" s="1">
        <v>8.859061824832E12</v>
      </c>
      <c r="D33" s="1" t="s">
        <v>291</v>
      </c>
      <c r="E33" s="1">
        <v>1.0</v>
      </c>
      <c r="F33" s="1">
        <v>1000.0</v>
      </c>
      <c r="G33" s="1">
        <v>1000.0</v>
      </c>
      <c r="I33" s="1">
        <v>1000.0</v>
      </c>
      <c r="L33" s="1">
        <v>2.21210286E8</v>
      </c>
    </row>
    <row r="34" ht="15.75" customHeight="1">
      <c r="A34" s="1"/>
      <c r="B34" s="1">
        <v>4.7019061816134E13</v>
      </c>
      <c r="C34" s="1">
        <v>8.859061816134E12</v>
      </c>
      <c r="D34" s="1" t="s">
        <v>596</v>
      </c>
      <c r="E34" s="1">
        <v>24.0</v>
      </c>
      <c r="F34" s="1">
        <v>95.0</v>
      </c>
      <c r="G34" s="1">
        <v>95.0</v>
      </c>
      <c r="I34" s="1">
        <v>2280.0</v>
      </c>
      <c r="L34" s="1">
        <v>2.21210286E8</v>
      </c>
    </row>
    <row r="35" ht="15.75" customHeight="1">
      <c r="A35" s="1"/>
      <c r="B35" s="1">
        <v>4.7019061816134E13</v>
      </c>
      <c r="C35" s="1">
        <v>8.859061816134E12</v>
      </c>
      <c r="D35" s="1" t="s">
        <v>596</v>
      </c>
      <c r="E35" s="1">
        <v>12.0</v>
      </c>
      <c r="F35" s="1">
        <v>95.0</v>
      </c>
      <c r="G35" s="1">
        <v>95.0</v>
      </c>
      <c r="I35" s="1">
        <v>1140.0</v>
      </c>
      <c r="L35" s="1">
        <v>2.21210286E8</v>
      </c>
    </row>
    <row r="36" ht="15.75" customHeight="1">
      <c r="A36" s="1" t="s">
        <v>597</v>
      </c>
      <c r="B36" s="1" t="s">
        <v>29</v>
      </c>
    </row>
    <row r="37" ht="15.75" customHeight="1">
      <c r="A37" s="105" t="s">
        <v>165</v>
      </c>
      <c r="B37" s="106"/>
      <c r="C37" s="106"/>
      <c r="D37" s="106" t="s">
        <v>22</v>
      </c>
      <c r="E37" s="107" t="str">
        <f>SUM(E1:E36)</f>
        <v> 60.00 </v>
      </c>
      <c r="F37" s="108"/>
      <c r="G37" s="108"/>
      <c r="H37" s="108" t="s">
        <v>54</v>
      </c>
      <c r="I37" s="109" t="str">
        <f>SUM(I1:I36)</f>
        <v> ฿ 20,093.00 </v>
      </c>
      <c r="J37" s="110" t="str">
        <f t="shared" ref="J37:K37" si="1">SUM(#REF!)</f>
        <v>#REF!</v>
      </c>
      <c r="K37" s="111" t="str">
        <f t="shared" si="1"/>
        <v>#REF!</v>
      </c>
      <c r="L37" s="105"/>
      <c r="M37" s="106"/>
      <c r="N37" s="106"/>
      <c r="O37" s="106"/>
      <c r="P37" s="107"/>
      <c r="Q37" s="108"/>
      <c r="R37" s="108"/>
      <c r="S37" s="108"/>
      <c r="T37" s="109"/>
      <c r="U37" s="110"/>
      <c r="V37" s="111"/>
      <c r="W37" s="121"/>
      <c r="X37" s="121"/>
      <c r="Y37" s="121"/>
      <c r="Z37" s="121"/>
      <c r="AA37" s="121"/>
      <c r="AB37" s="121"/>
      <c r="AC37" s="121"/>
      <c r="AD37" s="121"/>
      <c r="AE37" s="121"/>
      <c r="AF37" s="121"/>
      <c r="AG37" s="121"/>
      <c r="AH37" s="121"/>
      <c r="AI37" s="121"/>
      <c r="AJ37" s="121"/>
    </row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</sheetData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" t="s">
        <v>598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</row>
    <row r="3">
      <c r="A3" s="124">
        <v>243254.0</v>
      </c>
      <c r="B3" s="1" t="s">
        <v>29</v>
      </c>
    </row>
    <row r="4">
      <c r="A4" s="94">
        <v>243285.0</v>
      </c>
      <c r="B4" s="1" t="s">
        <v>29</v>
      </c>
    </row>
    <row r="5">
      <c r="A5" s="124">
        <v>24167.0</v>
      </c>
      <c r="B5" s="1" t="s">
        <v>29</v>
      </c>
    </row>
    <row r="6">
      <c r="A6" s="124">
        <v>24198.0</v>
      </c>
      <c r="B6" s="1">
        <v>4.7019061803769E13</v>
      </c>
      <c r="C6" s="1">
        <v>8.859061803769E12</v>
      </c>
      <c r="D6" s="1" t="s">
        <v>599</v>
      </c>
      <c r="E6" s="1">
        <v>1.0</v>
      </c>
      <c r="F6" s="1">
        <v>965.0</v>
      </c>
      <c r="G6" s="1">
        <v>965.0</v>
      </c>
      <c r="I6" s="1">
        <v>965.0</v>
      </c>
      <c r="L6" s="1">
        <v>2.30110293E8</v>
      </c>
    </row>
    <row r="7">
      <c r="B7" s="1">
        <v>4.701906182333E13</v>
      </c>
      <c r="C7" s="1">
        <v>8.85906182333E12</v>
      </c>
      <c r="D7" s="1" t="s">
        <v>600</v>
      </c>
      <c r="E7" s="1">
        <v>27.0</v>
      </c>
      <c r="F7" s="1">
        <v>160.0</v>
      </c>
      <c r="G7" s="1">
        <v>160.0</v>
      </c>
      <c r="I7" s="1">
        <v>4320.0</v>
      </c>
      <c r="L7" s="1">
        <v>2.30110293E8</v>
      </c>
    </row>
    <row r="8">
      <c r="A8" s="124">
        <v>24228.0</v>
      </c>
      <c r="B8" s="1">
        <v>4.7019061824931E13</v>
      </c>
      <c r="C8" s="1">
        <v>8.859061824931E12</v>
      </c>
      <c r="D8" s="1" t="s">
        <v>601</v>
      </c>
      <c r="E8" s="1">
        <v>50.0</v>
      </c>
      <c r="F8" s="1">
        <v>432.0</v>
      </c>
      <c r="G8" s="1">
        <v>432.0</v>
      </c>
      <c r="I8" s="1">
        <v>21600.0</v>
      </c>
      <c r="L8" s="1">
        <v>2.30110294E8</v>
      </c>
    </row>
    <row r="9">
      <c r="A9" s="124">
        <v>24259.0</v>
      </c>
    </row>
    <row r="10">
      <c r="A10" s="124">
        <v>24289.0</v>
      </c>
    </row>
    <row r="11">
      <c r="A11" s="124">
        <v>24320.0</v>
      </c>
    </row>
    <row r="12">
      <c r="A12" s="124">
        <v>24351.0</v>
      </c>
    </row>
    <row r="13">
      <c r="A13" s="124">
        <v>24381.0</v>
      </c>
    </row>
    <row r="14">
      <c r="A14" s="124">
        <v>24412.0</v>
      </c>
    </row>
    <row r="15">
      <c r="A15" s="124">
        <v>24442.0</v>
      </c>
      <c r="B15" s="1">
        <v>4.701906182191E12</v>
      </c>
      <c r="C15" s="1">
        <v>8.85906182192E11</v>
      </c>
      <c r="D15" s="1" t="s">
        <v>263</v>
      </c>
      <c r="E15" s="1">
        <v>18.0</v>
      </c>
      <c r="F15" s="1">
        <v>540.0</v>
      </c>
      <c r="G15" s="1">
        <v>540.0</v>
      </c>
      <c r="I15" s="1">
        <v>9720.0</v>
      </c>
      <c r="L15" s="1">
        <v>2.30110319E8</v>
      </c>
      <c r="M15" s="1" t="s">
        <v>602</v>
      </c>
    </row>
    <row r="16">
      <c r="A16" s="1" t="s">
        <v>603</v>
      </c>
    </row>
    <row r="17">
      <c r="A17" s="1" t="s">
        <v>604</v>
      </c>
    </row>
    <row r="18">
      <c r="A18" s="1" t="s">
        <v>605</v>
      </c>
    </row>
    <row r="19">
      <c r="A19" s="1" t="s">
        <v>606</v>
      </c>
      <c r="B19" s="1">
        <v>4.7011642104015E13</v>
      </c>
      <c r="C19" s="1">
        <v>8.859061642104E13</v>
      </c>
      <c r="D19" s="1" t="s">
        <v>600</v>
      </c>
      <c r="E19" s="1">
        <v>40.0</v>
      </c>
      <c r="F19" s="1">
        <v>160.0</v>
      </c>
      <c r="G19" s="1">
        <v>160.0</v>
      </c>
      <c r="I19" s="1">
        <v>6400.0</v>
      </c>
      <c r="L19" s="1">
        <v>2.30110326E8</v>
      </c>
    </row>
    <row r="20">
      <c r="A20" s="1" t="s">
        <v>607</v>
      </c>
      <c r="B20" s="1">
        <v>4.701906183304E12</v>
      </c>
      <c r="C20" s="1">
        <v>8.859061833049E12</v>
      </c>
      <c r="D20" s="1" t="s">
        <v>608</v>
      </c>
      <c r="E20" s="1">
        <v>1.0</v>
      </c>
      <c r="F20" s="1">
        <v>1573.0</v>
      </c>
      <c r="G20" s="1">
        <v>1573.0</v>
      </c>
      <c r="I20" s="1">
        <v>1573.0</v>
      </c>
    </row>
    <row r="21" ht="15.75" customHeight="1">
      <c r="A21" s="1" t="s">
        <v>609</v>
      </c>
      <c r="B21" s="1" t="s">
        <v>29</v>
      </c>
    </row>
    <row r="22" ht="15.75" customHeight="1">
      <c r="A22" s="1" t="s">
        <v>610</v>
      </c>
      <c r="B22" s="1">
        <v>4.701906182191E12</v>
      </c>
      <c r="C22" s="1">
        <v>8.85906182191E11</v>
      </c>
      <c r="D22" s="1" t="s">
        <v>379</v>
      </c>
      <c r="E22" s="1">
        <v>40.0</v>
      </c>
      <c r="F22" s="1">
        <v>540.0</v>
      </c>
      <c r="G22" s="1">
        <v>540.0</v>
      </c>
      <c r="I22" s="1">
        <v>21600.0</v>
      </c>
      <c r="L22" s="1">
        <v>2.30110333E8</v>
      </c>
    </row>
    <row r="23" ht="15.75" customHeight="1">
      <c r="B23" s="1">
        <v>4.7019061824931E13</v>
      </c>
      <c r="C23" s="1">
        <v>8.859061824931E12</v>
      </c>
      <c r="D23" s="1" t="s">
        <v>587</v>
      </c>
      <c r="E23" s="1">
        <v>8.0</v>
      </c>
      <c r="F23" s="1">
        <v>432.0</v>
      </c>
      <c r="G23" s="1">
        <v>432.0</v>
      </c>
      <c r="I23" s="1">
        <v>3456.0</v>
      </c>
      <c r="L23" s="1">
        <v>2.30110333E8</v>
      </c>
    </row>
    <row r="24" ht="15.75" customHeight="1">
      <c r="A24" s="1" t="s">
        <v>611</v>
      </c>
      <c r="B24" s="1">
        <v>4.7019061803769E13</v>
      </c>
      <c r="C24" s="1">
        <v>8.859061803769E12</v>
      </c>
      <c r="D24" s="1" t="s">
        <v>363</v>
      </c>
      <c r="E24" s="1">
        <v>4.0</v>
      </c>
      <c r="F24" s="1">
        <v>965.0</v>
      </c>
      <c r="G24" s="1">
        <v>965.0</v>
      </c>
      <c r="I24" s="1">
        <v>3860.0</v>
      </c>
      <c r="L24" s="1">
        <v>2.30110334E8</v>
      </c>
    </row>
    <row r="25" ht="15.75" customHeight="1">
      <c r="B25" s="1">
        <v>4.7019061802427E13</v>
      </c>
      <c r="C25" s="1">
        <v>8.85906180376E11</v>
      </c>
      <c r="D25" s="1" t="s">
        <v>612</v>
      </c>
      <c r="E25" s="1">
        <v>26.0</v>
      </c>
      <c r="F25" s="1">
        <v>671.0</v>
      </c>
      <c r="G25" s="1">
        <v>671.0</v>
      </c>
      <c r="I25" s="1">
        <v>17446.0</v>
      </c>
      <c r="L25" s="1">
        <v>2.30110334E8</v>
      </c>
    </row>
    <row r="26" ht="15.75" customHeight="1">
      <c r="B26" s="1">
        <v>4.7019061815892E13</v>
      </c>
      <c r="C26" s="1">
        <v>8.859061815892E12</v>
      </c>
      <c r="D26" s="1" t="s">
        <v>546</v>
      </c>
      <c r="E26" s="1">
        <v>2.0</v>
      </c>
      <c r="F26" s="1">
        <v>266.0</v>
      </c>
      <c r="G26" s="1">
        <v>266.0</v>
      </c>
      <c r="I26" s="1">
        <v>532.0</v>
      </c>
      <c r="L26" s="1">
        <v>2.30110334E8</v>
      </c>
    </row>
    <row r="27" ht="15.75" customHeight="1">
      <c r="A27" s="1" t="s">
        <v>613</v>
      </c>
      <c r="B27" s="1">
        <v>4.701906182333E13</v>
      </c>
      <c r="C27" s="1">
        <v>8.85906182333E12</v>
      </c>
      <c r="D27" s="1" t="s">
        <v>544</v>
      </c>
      <c r="E27" s="1">
        <v>24.0</v>
      </c>
      <c r="F27" s="1">
        <v>160.0</v>
      </c>
      <c r="G27" s="1">
        <v>160.0</v>
      </c>
      <c r="I27" s="1">
        <v>3840.0</v>
      </c>
      <c r="L27" s="1">
        <v>2.30110341E8</v>
      </c>
    </row>
    <row r="28" ht="15.75" customHeight="1">
      <c r="B28" s="1">
        <v>4.7019061816134E13</v>
      </c>
      <c r="C28" s="1">
        <v>8.859061816134E12</v>
      </c>
      <c r="D28" s="1" t="s">
        <v>614</v>
      </c>
      <c r="E28" s="1">
        <v>34.0</v>
      </c>
      <c r="F28" s="1">
        <v>95.0</v>
      </c>
      <c r="G28" s="1">
        <v>95.0</v>
      </c>
      <c r="I28" s="1">
        <v>3230.0</v>
      </c>
      <c r="L28" s="1">
        <v>2.30110341E8</v>
      </c>
    </row>
    <row r="29" ht="15.75" customHeight="1">
      <c r="A29" s="1" t="s">
        <v>615</v>
      </c>
      <c r="B29" s="1" t="s">
        <v>29</v>
      </c>
    </row>
    <row r="30" ht="15.75" customHeight="1">
      <c r="A30" s="1" t="s">
        <v>616</v>
      </c>
      <c r="B30" s="1" t="s">
        <v>29</v>
      </c>
    </row>
    <row r="31" ht="15.75" customHeight="1">
      <c r="A31" s="1" t="s">
        <v>617</v>
      </c>
      <c r="B31" s="1" t="s">
        <v>29</v>
      </c>
    </row>
    <row r="32" ht="15.75" customHeight="1">
      <c r="A32" s="1" t="s">
        <v>618</v>
      </c>
      <c r="B32" s="1" t="s">
        <v>29</v>
      </c>
    </row>
    <row r="33" ht="15.75" customHeight="1">
      <c r="A33" s="1" t="s">
        <v>619</v>
      </c>
      <c r="B33" s="1" t="s">
        <v>29</v>
      </c>
    </row>
    <row r="34" ht="15.75" customHeight="1">
      <c r="A34" s="1" t="s">
        <v>620</v>
      </c>
      <c r="B34" s="1" t="s">
        <v>29</v>
      </c>
      <c r="C34" s="1"/>
      <c r="D34" s="1"/>
      <c r="E34" s="1"/>
      <c r="F34" s="1"/>
      <c r="G34" s="1"/>
      <c r="I34" s="1"/>
    </row>
    <row r="35" ht="15.75" customHeight="1">
      <c r="A35" s="1" t="s">
        <v>621</v>
      </c>
      <c r="B35" s="1">
        <v>4.7019061803769E13</v>
      </c>
      <c r="C35" s="1">
        <v>8.859061803769E12</v>
      </c>
      <c r="D35" s="1" t="s">
        <v>363</v>
      </c>
      <c r="E35" s="1">
        <v>4.0</v>
      </c>
      <c r="F35" s="1">
        <v>965.0</v>
      </c>
      <c r="G35" s="1">
        <v>965.0</v>
      </c>
      <c r="I35" s="1">
        <v>3860.0</v>
      </c>
      <c r="L35" s="1">
        <v>2.30110355E8</v>
      </c>
    </row>
    <row r="36" ht="15.75" customHeight="1">
      <c r="A36" s="1" t="s">
        <v>622</v>
      </c>
      <c r="B36" s="1" t="s">
        <v>29</v>
      </c>
    </row>
    <row r="37" ht="15.75" customHeight="1">
      <c r="A37" s="1" t="s">
        <v>623</v>
      </c>
      <c r="B37" s="1" t="s">
        <v>29</v>
      </c>
    </row>
    <row r="38" ht="15.75" customHeight="1">
      <c r="A38" s="1" t="s">
        <v>624</v>
      </c>
      <c r="B38" s="1" t="s">
        <v>29</v>
      </c>
    </row>
    <row r="39" ht="15.75" customHeight="1">
      <c r="A39" s="105" t="s">
        <v>165</v>
      </c>
      <c r="B39" s="106"/>
      <c r="C39" s="106"/>
      <c r="D39" s="106" t="s">
        <v>22</v>
      </c>
      <c r="E39" s="107" t="str">
        <f>SUM(E3:E38)</f>
        <v> 279.00 </v>
      </c>
      <c r="F39" s="108"/>
      <c r="G39" s="108"/>
      <c r="H39" s="108" t="s">
        <v>54</v>
      </c>
      <c r="I39" s="109" t="str">
        <f>SUM(I3:I38)</f>
        <v> ฿ 102,402.00 </v>
      </c>
      <c r="J39" s="110" t="str">
        <f t="shared" ref="J39:K39" si="1">SUM(#REF!)</f>
        <v>#REF!</v>
      </c>
      <c r="K39" s="111" t="str">
        <f t="shared" si="1"/>
        <v>#REF!</v>
      </c>
      <c r="L39" s="105"/>
      <c r="M39" s="106"/>
      <c r="N39" s="106"/>
      <c r="O39" s="106"/>
      <c r="P39" s="107"/>
      <c r="Q39" s="108"/>
      <c r="R39" s="108"/>
      <c r="S39" s="108"/>
      <c r="T39" s="109"/>
      <c r="U39" s="110"/>
      <c r="V39" s="111"/>
      <c r="W39" s="121"/>
      <c r="X39" s="121"/>
      <c r="Y39" s="121"/>
      <c r="Z39" s="121"/>
      <c r="AA39" s="121"/>
      <c r="AB39" s="121"/>
      <c r="AC39" s="121"/>
      <c r="AD39" s="121"/>
      <c r="AE39" s="121"/>
      <c r="AF39" s="121"/>
      <c r="AG39" s="121"/>
    </row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>
      <c r="F46" s="1"/>
    </row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</sheetData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" t="s">
        <v>625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</row>
    <row r="3">
      <c r="A3" s="124">
        <v>24109.0</v>
      </c>
      <c r="B3" s="1" t="s">
        <v>29</v>
      </c>
      <c r="C3" s="1"/>
      <c r="D3" s="1"/>
      <c r="E3" s="1"/>
      <c r="F3" s="1"/>
      <c r="G3" s="1"/>
      <c r="I3" s="1"/>
    </row>
    <row r="4">
      <c r="A4" s="124">
        <v>24140.0</v>
      </c>
      <c r="B4" s="1">
        <v>4.7019061802427E13</v>
      </c>
      <c r="C4" s="1">
        <v>8.859061802427E12</v>
      </c>
      <c r="D4" s="1" t="s">
        <v>626</v>
      </c>
      <c r="E4" s="1">
        <v>2.0</v>
      </c>
      <c r="F4" s="1">
        <v>671.0</v>
      </c>
      <c r="G4" s="1">
        <v>671.0</v>
      </c>
      <c r="I4" s="1">
        <v>1342.0</v>
      </c>
      <c r="L4" s="1">
        <v>2.30210416E8</v>
      </c>
    </row>
    <row r="5">
      <c r="A5" s="124">
        <v>24168.0</v>
      </c>
      <c r="B5" s="1" t="s">
        <v>29</v>
      </c>
    </row>
    <row r="6">
      <c r="A6" s="124">
        <v>24199.0</v>
      </c>
      <c r="B6" s="1" t="s">
        <v>29</v>
      </c>
    </row>
    <row r="7">
      <c r="A7" s="23" t="s">
        <v>627</v>
      </c>
      <c r="B7" s="1" t="s">
        <v>29</v>
      </c>
    </row>
    <row r="8">
      <c r="A8" s="124">
        <v>24260.0</v>
      </c>
      <c r="B8" s="1">
        <v>4.7019061822814E13</v>
      </c>
      <c r="C8" s="1">
        <v>8.859061822814E12</v>
      </c>
      <c r="D8" s="1" t="s">
        <v>628</v>
      </c>
      <c r="E8" s="1">
        <v>2.0</v>
      </c>
      <c r="F8" s="1">
        <v>711.0</v>
      </c>
      <c r="G8" s="1">
        <v>711.0</v>
      </c>
      <c r="I8" s="1">
        <v>1422.0</v>
      </c>
      <c r="L8" s="1">
        <v>2.30210463E8</v>
      </c>
    </row>
    <row r="9">
      <c r="B9" s="1">
        <v>4.7019061824849E13</v>
      </c>
      <c r="C9" s="1">
        <v>8.859061824849E12</v>
      </c>
      <c r="D9" s="1" t="s">
        <v>629</v>
      </c>
      <c r="E9" s="1">
        <v>1.0</v>
      </c>
      <c r="F9" s="1">
        <v>1123.0</v>
      </c>
      <c r="G9" s="1">
        <v>1123.0</v>
      </c>
      <c r="I9" s="1">
        <v>1123.0</v>
      </c>
      <c r="L9" s="1">
        <v>2.30210463E8</v>
      </c>
    </row>
    <row r="10">
      <c r="B10" s="1">
        <v>4.7019061828168E13</v>
      </c>
      <c r="C10" s="1">
        <v>8.859061828168E12</v>
      </c>
      <c r="D10" s="1" t="s">
        <v>630</v>
      </c>
      <c r="E10" s="1">
        <v>6.0</v>
      </c>
      <c r="F10" s="1">
        <v>139.0</v>
      </c>
      <c r="G10" s="1">
        <v>139.0</v>
      </c>
      <c r="I10" s="1">
        <v>834.0</v>
      </c>
      <c r="L10" s="1">
        <v>2.30210463E8</v>
      </c>
    </row>
    <row r="11">
      <c r="A11" s="124">
        <v>24290.0</v>
      </c>
      <c r="B11" s="1" t="s">
        <v>29</v>
      </c>
    </row>
    <row r="12">
      <c r="A12" s="124">
        <v>24321.0</v>
      </c>
      <c r="B12" s="1" t="s">
        <v>29</v>
      </c>
    </row>
    <row r="13">
      <c r="A13" s="124">
        <v>24352.0</v>
      </c>
      <c r="B13" s="1" t="s">
        <v>29</v>
      </c>
    </row>
    <row r="14">
      <c r="A14" s="124">
        <v>24382.0</v>
      </c>
      <c r="B14" s="1" t="s">
        <v>29</v>
      </c>
    </row>
    <row r="15">
      <c r="A15" s="124">
        <v>24413.0</v>
      </c>
      <c r="B15" s="1" t="s">
        <v>29</v>
      </c>
    </row>
    <row r="16">
      <c r="A16" s="124">
        <v>24443.0</v>
      </c>
      <c r="B16" s="1" t="s">
        <v>29</v>
      </c>
    </row>
    <row r="17">
      <c r="A17" s="23" t="s">
        <v>631</v>
      </c>
      <c r="B17" s="1">
        <v>4.7019061828168E13</v>
      </c>
      <c r="C17" s="1">
        <v>8.859061828168E12</v>
      </c>
      <c r="D17" s="1" t="s">
        <v>632</v>
      </c>
      <c r="E17" s="1">
        <v>2.0</v>
      </c>
      <c r="F17" s="1">
        <v>139.0</v>
      </c>
      <c r="G17" s="1">
        <v>139.0</v>
      </c>
      <c r="I17" s="1">
        <v>278.0</v>
      </c>
      <c r="L17" s="1">
        <v>2.30210476E8</v>
      </c>
    </row>
    <row r="18">
      <c r="A18" s="23" t="s">
        <v>633</v>
      </c>
      <c r="B18" s="1" t="s">
        <v>29</v>
      </c>
    </row>
    <row r="19">
      <c r="A19" s="23" t="s">
        <v>634</v>
      </c>
      <c r="B19" s="1">
        <v>4.7019061822227E13</v>
      </c>
      <c r="C19" s="1">
        <v>8.859061822227E12</v>
      </c>
      <c r="D19" s="1" t="s">
        <v>635</v>
      </c>
      <c r="E19" s="1">
        <v>1.0</v>
      </c>
      <c r="F19" s="1">
        <v>350.0</v>
      </c>
      <c r="G19" s="1">
        <v>350.0</v>
      </c>
      <c r="I19" s="1">
        <v>350.0</v>
      </c>
      <c r="L19" s="1">
        <v>2.3021048E8</v>
      </c>
    </row>
    <row r="20">
      <c r="A20" s="23" t="s">
        <v>636</v>
      </c>
      <c r="B20" s="1">
        <v>4.701906182191E12</v>
      </c>
      <c r="C20" s="1">
        <v>8.85906182191E11</v>
      </c>
      <c r="D20" s="1" t="s">
        <v>263</v>
      </c>
      <c r="E20" s="1">
        <v>2.0</v>
      </c>
      <c r="F20" s="1">
        <v>540.0</v>
      </c>
      <c r="G20" s="1">
        <v>540.0</v>
      </c>
      <c r="I20" s="1">
        <v>1080.0</v>
      </c>
      <c r="L20" s="1">
        <v>2.30210482E8</v>
      </c>
    </row>
    <row r="21" ht="15.75" customHeight="1">
      <c r="A21" s="23" t="s">
        <v>637</v>
      </c>
      <c r="B21" s="1" t="s">
        <v>29</v>
      </c>
    </row>
    <row r="22" ht="15.75" customHeight="1">
      <c r="A22" s="23" t="s">
        <v>638</v>
      </c>
      <c r="B22" s="1">
        <v>4.701976810007E12</v>
      </c>
      <c r="C22" s="1">
        <v>8.859768100079E12</v>
      </c>
      <c r="D22" s="1" t="s">
        <v>639</v>
      </c>
      <c r="E22" s="1">
        <v>6.0</v>
      </c>
      <c r="F22" s="1">
        <v>690.0</v>
      </c>
      <c r="G22" s="1">
        <v>690.0</v>
      </c>
      <c r="I22" s="1">
        <v>4140.0</v>
      </c>
      <c r="L22" s="1">
        <v>2.30210487E8</v>
      </c>
    </row>
    <row r="23" ht="15.75" customHeight="1">
      <c r="A23" s="23" t="s">
        <v>640</v>
      </c>
      <c r="B23" s="1" t="s">
        <v>29</v>
      </c>
    </row>
    <row r="24" ht="15.75" customHeight="1">
      <c r="A24" s="23" t="s">
        <v>641</v>
      </c>
      <c r="B24" s="1">
        <v>4.7019061803769E13</v>
      </c>
      <c r="C24" s="1">
        <v>8.859061803769E12</v>
      </c>
      <c r="D24" s="1" t="s">
        <v>363</v>
      </c>
      <c r="E24" s="1">
        <v>4.0</v>
      </c>
      <c r="F24" s="1">
        <v>965.0</v>
      </c>
      <c r="G24" s="1">
        <v>965.0</v>
      </c>
      <c r="I24" s="1">
        <v>3860.0</v>
      </c>
      <c r="L24" s="1">
        <v>2.30210495E8</v>
      </c>
    </row>
    <row r="25" ht="15.75" customHeight="1">
      <c r="A25" s="1"/>
      <c r="B25" s="1">
        <v>4.70197681E11</v>
      </c>
      <c r="C25" s="1">
        <v>8.85976810007E11</v>
      </c>
      <c r="D25" s="1" t="s">
        <v>639</v>
      </c>
      <c r="E25" s="1">
        <v>1.0</v>
      </c>
      <c r="F25" s="1">
        <v>690.0</v>
      </c>
      <c r="G25" s="1">
        <v>690.0</v>
      </c>
      <c r="I25" s="1">
        <v>690.0</v>
      </c>
      <c r="L25" s="1">
        <v>2.30210495E8</v>
      </c>
    </row>
    <row r="26" ht="15.75" customHeight="1">
      <c r="A26" s="23" t="s">
        <v>642</v>
      </c>
      <c r="B26" s="1">
        <v>4.7019061825327E13</v>
      </c>
      <c r="C26" s="1">
        <v>8.859061825327E12</v>
      </c>
      <c r="D26" s="1" t="s">
        <v>643</v>
      </c>
      <c r="E26" s="1">
        <v>3.0</v>
      </c>
      <c r="F26" s="1">
        <v>3720.0</v>
      </c>
      <c r="G26" s="1">
        <v>3720.0</v>
      </c>
      <c r="I26" s="1">
        <v>11160.0</v>
      </c>
      <c r="L26" s="1">
        <v>2.30210511E8</v>
      </c>
    </row>
    <row r="27" ht="15.75" customHeight="1">
      <c r="A27" s="23"/>
      <c r="B27" s="1">
        <v>4.701976810007E12</v>
      </c>
      <c r="C27" s="1">
        <v>8.85976810007E11</v>
      </c>
      <c r="D27" s="1" t="s">
        <v>639</v>
      </c>
      <c r="E27" s="1">
        <v>6.0</v>
      </c>
      <c r="F27" s="1">
        <v>690.0</v>
      </c>
      <c r="G27" s="1">
        <v>690.0</v>
      </c>
      <c r="I27" s="1">
        <v>4140.0</v>
      </c>
      <c r="L27" s="1">
        <v>2.30210511E8</v>
      </c>
    </row>
    <row r="28" ht="15.75" customHeight="1">
      <c r="A28" s="23" t="s">
        <v>644</v>
      </c>
      <c r="B28" s="1">
        <v>4.701906182582E12</v>
      </c>
      <c r="C28" s="1">
        <v>8.859061825822E12</v>
      </c>
      <c r="D28" s="1" t="s">
        <v>645</v>
      </c>
      <c r="E28" s="1">
        <v>3.0</v>
      </c>
      <c r="F28" s="1">
        <v>493.0</v>
      </c>
      <c r="G28" s="1">
        <v>493.0</v>
      </c>
      <c r="I28" s="1">
        <v>1479.0</v>
      </c>
    </row>
    <row r="29" ht="15.75" customHeight="1">
      <c r="B29" s="1">
        <v>4.701906182191E12</v>
      </c>
      <c r="C29" s="1">
        <v>8.85906182191E11</v>
      </c>
      <c r="D29" s="1" t="s">
        <v>379</v>
      </c>
      <c r="E29" s="1">
        <v>1.0</v>
      </c>
      <c r="F29" s="1">
        <v>540.0</v>
      </c>
      <c r="G29" s="1">
        <v>540.0</v>
      </c>
      <c r="I29" s="1">
        <v>540.0</v>
      </c>
    </row>
    <row r="30" ht="15.75" customHeight="1">
      <c r="A30" s="23" t="s">
        <v>646</v>
      </c>
      <c r="B30" s="1" t="s">
        <v>29</v>
      </c>
    </row>
    <row r="31" ht="15.75" customHeight="1">
      <c r="A31" s="23" t="s">
        <v>647</v>
      </c>
      <c r="B31" s="1" t="s">
        <v>29</v>
      </c>
    </row>
    <row r="32" ht="15.75" customHeight="1">
      <c r="A32" s="23" t="s">
        <v>648</v>
      </c>
      <c r="B32" s="1" t="s">
        <v>29</v>
      </c>
    </row>
    <row r="33" ht="15.75" customHeight="1">
      <c r="A33" s="23" t="s">
        <v>649</v>
      </c>
      <c r="B33" s="1" t="s">
        <v>29</v>
      </c>
    </row>
    <row r="34" ht="15.75" customHeight="1">
      <c r="A34" s="23" t="s">
        <v>650</v>
      </c>
      <c r="B34" s="1">
        <v>4.7019061822227E13</v>
      </c>
      <c r="C34" s="1">
        <v>8.859061822227E12</v>
      </c>
      <c r="D34" s="1" t="s">
        <v>651</v>
      </c>
      <c r="E34" s="1">
        <v>1.0</v>
      </c>
      <c r="F34" s="1">
        <v>350.0</v>
      </c>
      <c r="G34" s="1">
        <v>350.0</v>
      </c>
      <c r="I34" s="1">
        <v>350.0</v>
      </c>
      <c r="L34" s="1">
        <v>2.30210529E8</v>
      </c>
    </row>
    <row r="35" ht="15.75" customHeight="1">
      <c r="B35" s="1">
        <v>4.701906182191E12</v>
      </c>
      <c r="C35" s="1">
        <v>8.85906182191E11</v>
      </c>
      <c r="D35" s="1" t="s">
        <v>263</v>
      </c>
      <c r="E35" s="1">
        <v>60.0</v>
      </c>
      <c r="F35" s="1">
        <v>540.0</v>
      </c>
      <c r="G35" s="1">
        <v>540.0</v>
      </c>
      <c r="I35" s="1">
        <v>32400.0</v>
      </c>
      <c r="L35" s="1">
        <v>2.30210529E8</v>
      </c>
    </row>
    <row r="36" ht="15.75" customHeight="1">
      <c r="A36" s="23" t="s">
        <v>652</v>
      </c>
      <c r="B36" s="1">
        <v>4.7019061802427E13</v>
      </c>
      <c r="C36" s="1">
        <v>8.859061802427E12</v>
      </c>
      <c r="D36" s="1" t="s">
        <v>653</v>
      </c>
      <c r="E36" s="1">
        <v>1.0</v>
      </c>
      <c r="F36" s="1">
        <v>671.0</v>
      </c>
      <c r="G36" s="1">
        <v>671.0</v>
      </c>
      <c r="I36" s="1">
        <v>671.0</v>
      </c>
      <c r="L36" s="1">
        <v>2.30210533E8</v>
      </c>
    </row>
    <row r="37" ht="15.75" customHeight="1">
      <c r="A37" s="23" t="s">
        <v>654</v>
      </c>
      <c r="B37" s="1">
        <v>4.7019061822227E13</v>
      </c>
      <c r="C37" s="1">
        <v>8.859061822227E12</v>
      </c>
      <c r="D37" s="1" t="s">
        <v>655</v>
      </c>
      <c r="E37" s="1">
        <v>1.0</v>
      </c>
      <c r="F37" s="1">
        <v>350.0</v>
      </c>
      <c r="G37" s="1">
        <v>350.0</v>
      </c>
      <c r="I37" s="1">
        <v>350.0</v>
      </c>
      <c r="L37" s="1">
        <v>2.30310538E8</v>
      </c>
      <c r="M37" s="1" t="s">
        <v>656</v>
      </c>
    </row>
    <row r="38" ht="15.75" customHeight="1">
      <c r="A38" s="23"/>
      <c r="B38" s="1"/>
      <c r="C38" s="1"/>
      <c r="D38" s="1"/>
      <c r="E38" s="1"/>
      <c r="F38" s="1"/>
      <c r="G38" s="1"/>
      <c r="I38" s="1"/>
    </row>
    <row r="39" ht="15.75" customHeight="1">
      <c r="A39" s="23"/>
      <c r="B39" s="1"/>
      <c r="C39" s="1"/>
      <c r="D39" s="1"/>
      <c r="E39" s="1"/>
      <c r="F39" s="1"/>
      <c r="G39" s="1"/>
      <c r="I39" s="1"/>
    </row>
    <row r="40" ht="15.75" customHeight="1">
      <c r="A40" s="105" t="s">
        <v>165</v>
      </c>
      <c r="B40" s="106"/>
      <c r="C40" s="106"/>
      <c r="D40" s="106" t="s">
        <v>22</v>
      </c>
      <c r="E40" s="107" t="str">
        <f>SUM(E4:E37)</f>
        <v> 103.00 </v>
      </c>
      <c r="F40" s="108"/>
      <c r="G40" s="108"/>
      <c r="H40" s="108" t="s">
        <v>54</v>
      </c>
      <c r="I40" s="109" t="str">
        <f>SUM(I4:I37)</f>
        <v> ฿ 66,209.00 </v>
      </c>
      <c r="J40" s="110" t="str">
        <f t="shared" ref="J40:K40" si="1">SUM(#REF!)</f>
        <v>#REF!</v>
      </c>
      <c r="K40" s="111" t="str">
        <f t="shared" si="1"/>
        <v>#REF!</v>
      </c>
      <c r="L40" s="105"/>
      <c r="M40" s="106"/>
      <c r="N40" s="106"/>
      <c r="O40" s="106"/>
      <c r="P40" s="107"/>
      <c r="Q40" s="108"/>
      <c r="R40" s="108"/>
      <c r="S40" s="108"/>
      <c r="T40" s="109"/>
      <c r="U40" s="110"/>
      <c r="V40" s="111"/>
      <c r="W40" s="121"/>
      <c r="X40" s="121"/>
      <c r="Y40" s="121"/>
      <c r="Z40" s="121"/>
      <c r="AA40" s="121"/>
      <c r="AB40" s="121"/>
      <c r="AC40" s="121"/>
      <c r="AD40" s="121"/>
      <c r="AE40" s="121"/>
      <c r="AF40" s="121"/>
      <c r="AG40" s="121"/>
    </row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8.13"/>
    <col customWidth="1" min="2" max="2" width="17.5"/>
    <col customWidth="1" min="3" max="3" width="16.25"/>
    <col customWidth="1" min="4" max="4" width="47.38"/>
    <col customWidth="1" min="5" max="5" width="22.13"/>
    <col customWidth="1" min="6" max="6" width="7.63"/>
    <col customWidth="1" min="7" max="7" width="8.13"/>
    <col customWidth="1" min="8" max="8" width="14.38"/>
  </cols>
  <sheetData>
    <row r="1">
      <c r="A1" s="3" t="s">
        <v>1</v>
      </c>
      <c r="B1" s="4"/>
      <c r="C1" s="4"/>
      <c r="D1" s="4"/>
      <c r="E1" s="4"/>
      <c r="F1" s="4"/>
      <c r="G1" s="4"/>
      <c r="H1" s="5"/>
      <c r="I1" s="6"/>
      <c r="J1" s="6"/>
      <c r="K1" s="6"/>
    </row>
    <row r="2">
      <c r="A2" s="7" t="s">
        <v>16</v>
      </c>
      <c r="B2" s="7" t="s">
        <v>17</v>
      </c>
      <c r="C2" s="7" t="s">
        <v>18</v>
      </c>
      <c r="D2" s="7" t="s">
        <v>19</v>
      </c>
      <c r="E2" s="7" t="s">
        <v>20</v>
      </c>
      <c r="F2" s="7" t="s">
        <v>21</v>
      </c>
      <c r="G2" s="8" t="s">
        <v>22</v>
      </c>
      <c r="H2" s="7" t="s">
        <v>23</v>
      </c>
      <c r="I2" s="6"/>
      <c r="J2" s="6"/>
      <c r="K2" s="6"/>
    </row>
    <row r="3">
      <c r="A3" s="9">
        <v>242531.0</v>
      </c>
      <c r="B3" s="10">
        <v>4.7019061821916E13</v>
      </c>
      <c r="C3" s="10">
        <v>8.859061821916E12</v>
      </c>
      <c r="D3" s="7" t="s">
        <v>24</v>
      </c>
      <c r="E3" s="7" t="s">
        <v>25</v>
      </c>
      <c r="F3" s="11">
        <v>540.0</v>
      </c>
      <c r="G3" s="12">
        <v>9.0</v>
      </c>
      <c r="H3" s="11" t="str">
        <f t="shared" ref="H3:H23" si="1">G3*F3</f>
        <v>4860</v>
      </c>
      <c r="I3" s="6"/>
      <c r="J3" s="6"/>
      <c r="K3" s="6"/>
    </row>
    <row r="4">
      <c r="A4" s="9">
        <v>242562.0</v>
      </c>
      <c r="B4" s="10">
        <v>4.70116906182854E15</v>
      </c>
      <c r="C4" s="10">
        <v>8.85906182854E12</v>
      </c>
      <c r="D4" s="7" t="s">
        <v>26</v>
      </c>
      <c r="E4" s="7" t="s">
        <v>27</v>
      </c>
      <c r="F4" s="11">
        <v>46.0</v>
      </c>
      <c r="G4" s="12">
        <v>60.0</v>
      </c>
      <c r="H4" s="11" t="str">
        <f t="shared" si="1"/>
        <v>2760</v>
      </c>
      <c r="I4" s="6"/>
      <c r="J4" s="6"/>
      <c r="K4" s="6"/>
    </row>
    <row r="5">
      <c r="A5" s="9">
        <v>242591.0</v>
      </c>
      <c r="B5" s="10">
        <v>4.7019061822227E13</v>
      </c>
      <c r="C5" s="10">
        <v>8.85906182227E11</v>
      </c>
      <c r="D5" s="7" t="s">
        <v>28</v>
      </c>
      <c r="E5" s="7" t="s">
        <v>27</v>
      </c>
      <c r="F5" s="11">
        <v>350.0</v>
      </c>
      <c r="G5" s="13">
        <v>3.0</v>
      </c>
      <c r="H5" s="11" t="str">
        <f t="shared" si="1"/>
        <v>1050</v>
      </c>
      <c r="I5" s="6"/>
      <c r="J5" s="6"/>
      <c r="K5" s="6"/>
    </row>
    <row r="6">
      <c r="A6" s="9"/>
      <c r="B6" s="11" t="s">
        <v>29</v>
      </c>
      <c r="C6" s="11"/>
      <c r="D6" s="11"/>
      <c r="E6" s="11"/>
      <c r="F6" s="11"/>
      <c r="G6" s="12"/>
      <c r="H6" s="11" t="str">
        <f t="shared" si="1"/>
        <v>0</v>
      </c>
      <c r="I6" s="6"/>
      <c r="J6" s="6"/>
      <c r="K6" s="6"/>
    </row>
    <row r="7">
      <c r="A7" s="9">
        <v>242744.0</v>
      </c>
      <c r="B7" s="10">
        <v>4.70190618225822E14</v>
      </c>
      <c r="C7" s="10">
        <v>8.8590618225822E13</v>
      </c>
      <c r="D7" s="7" t="s">
        <v>30</v>
      </c>
      <c r="E7" s="7" t="s">
        <v>27</v>
      </c>
      <c r="F7" s="11">
        <v>493.0</v>
      </c>
      <c r="G7" s="13">
        <v>1.0</v>
      </c>
      <c r="H7" s="11" t="str">
        <f t="shared" si="1"/>
        <v>493</v>
      </c>
      <c r="I7" s="6"/>
      <c r="J7" s="6"/>
      <c r="K7" s="6"/>
    </row>
    <row r="8">
      <c r="A8" s="9">
        <v>242775.0</v>
      </c>
      <c r="B8" s="10">
        <v>4.7019061828168E13</v>
      </c>
      <c r="C8" s="10">
        <v>8.859061828168E12</v>
      </c>
      <c r="D8" s="7" t="s">
        <v>31</v>
      </c>
      <c r="E8" s="7" t="s">
        <v>27</v>
      </c>
      <c r="F8" s="11">
        <v>139.0</v>
      </c>
      <c r="G8" s="12">
        <v>2.0</v>
      </c>
      <c r="H8" s="11" t="str">
        <f t="shared" si="1"/>
        <v>278</v>
      </c>
      <c r="I8" s="6"/>
      <c r="J8" s="6"/>
      <c r="K8" s="6"/>
    </row>
    <row r="9">
      <c r="A9" s="14">
        <v>23659.0</v>
      </c>
      <c r="B9" s="11" t="s">
        <v>29</v>
      </c>
      <c r="C9" s="11"/>
      <c r="D9" s="11"/>
      <c r="E9" s="11"/>
      <c r="F9" s="11"/>
      <c r="G9" s="12"/>
      <c r="H9" s="11" t="str">
        <f t="shared" si="1"/>
        <v>0</v>
      </c>
      <c r="I9" s="6"/>
      <c r="J9" s="6"/>
      <c r="K9" s="6"/>
    </row>
    <row r="10">
      <c r="A10" s="14">
        <v>23690.0</v>
      </c>
      <c r="B10" s="11">
        <v>4.7019061828168E13</v>
      </c>
      <c r="C10" s="11">
        <v>8.859061828168E12</v>
      </c>
      <c r="D10" s="11" t="s">
        <v>31</v>
      </c>
      <c r="E10" s="11" t="s">
        <v>32</v>
      </c>
      <c r="F10" s="11">
        <v>139.0</v>
      </c>
      <c r="G10" s="12">
        <v>7.0</v>
      </c>
      <c r="H10" s="11" t="str">
        <f t="shared" si="1"/>
        <v>973</v>
      </c>
      <c r="I10" s="6"/>
      <c r="J10" s="6"/>
      <c r="K10" s="6"/>
    </row>
    <row r="11">
      <c r="A11" s="14">
        <v>23720.0</v>
      </c>
      <c r="B11" s="11" t="s">
        <v>29</v>
      </c>
      <c r="C11" s="11"/>
      <c r="D11" s="11"/>
      <c r="E11" s="11"/>
      <c r="F11" s="11"/>
      <c r="G11" s="12"/>
      <c r="H11" s="11" t="str">
        <f t="shared" si="1"/>
        <v>0</v>
      </c>
      <c r="I11" s="6"/>
      <c r="J11" s="6"/>
      <c r="K11" s="6"/>
    </row>
    <row r="12">
      <c r="A12" s="11" t="s">
        <v>33</v>
      </c>
      <c r="B12" s="11">
        <v>4.7019061804919E13</v>
      </c>
      <c r="C12" s="11">
        <v>8.859061804919E12</v>
      </c>
      <c r="D12" s="11" t="s">
        <v>34</v>
      </c>
      <c r="E12" s="11" t="s">
        <v>35</v>
      </c>
      <c r="F12" s="11">
        <v>2170.0</v>
      </c>
      <c r="G12" s="12">
        <v>3.0</v>
      </c>
      <c r="H12" s="11" t="str">
        <f t="shared" si="1"/>
        <v>6510</v>
      </c>
      <c r="I12" s="6"/>
      <c r="J12" s="6"/>
      <c r="K12" s="6"/>
    </row>
    <row r="13">
      <c r="A13" s="11" t="s">
        <v>36</v>
      </c>
      <c r="B13" s="11" t="s">
        <v>29</v>
      </c>
      <c r="C13" s="11"/>
      <c r="D13" s="11"/>
      <c r="E13" s="11"/>
      <c r="F13" s="11"/>
      <c r="G13" s="12"/>
      <c r="H13" s="11" t="str">
        <f t="shared" si="1"/>
        <v>0</v>
      </c>
      <c r="I13" s="6"/>
      <c r="J13" s="6"/>
      <c r="K13" s="6"/>
    </row>
    <row r="14">
      <c r="A14" s="11" t="s">
        <v>37</v>
      </c>
      <c r="B14" s="11" t="s">
        <v>29</v>
      </c>
      <c r="C14" s="11"/>
      <c r="D14" s="11"/>
      <c r="E14" s="11"/>
      <c r="F14" s="11"/>
      <c r="G14" s="12"/>
      <c r="H14" s="11" t="str">
        <f t="shared" si="1"/>
        <v>0</v>
      </c>
      <c r="I14" s="6"/>
      <c r="J14" s="6"/>
      <c r="K14" s="6"/>
    </row>
    <row r="15">
      <c r="A15" s="11" t="s">
        <v>38</v>
      </c>
      <c r="B15" s="11" t="s">
        <v>29</v>
      </c>
      <c r="C15" s="11"/>
      <c r="D15" s="11"/>
      <c r="E15" s="11"/>
      <c r="F15" s="11"/>
      <c r="G15" s="12"/>
      <c r="H15" s="11" t="str">
        <f t="shared" si="1"/>
        <v>0</v>
      </c>
      <c r="I15" s="6"/>
      <c r="J15" s="6"/>
      <c r="K15" s="6"/>
    </row>
    <row r="16">
      <c r="A16" s="11" t="s">
        <v>39</v>
      </c>
      <c r="B16" s="11">
        <v>4.7019061824931E13</v>
      </c>
      <c r="C16" s="11">
        <v>8.859061824931E12</v>
      </c>
      <c r="D16" s="11" t="s">
        <v>40</v>
      </c>
      <c r="E16" s="11" t="s">
        <v>41</v>
      </c>
      <c r="F16" s="11">
        <v>432.0</v>
      </c>
      <c r="G16" s="12">
        <v>1.0</v>
      </c>
      <c r="H16" s="11" t="str">
        <f t="shared" si="1"/>
        <v>432</v>
      </c>
      <c r="I16" s="6"/>
      <c r="J16" s="6"/>
      <c r="K16" s="6"/>
    </row>
    <row r="17">
      <c r="A17" s="11" t="s">
        <v>42</v>
      </c>
      <c r="B17" s="11">
        <v>4.7019061824931E13</v>
      </c>
      <c r="C17" s="11">
        <v>8.859061824931E12</v>
      </c>
      <c r="D17" s="11" t="s">
        <v>43</v>
      </c>
      <c r="E17" s="11" t="s">
        <v>44</v>
      </c>
      <c r="F17" s="11">
        <v>432.0</v>
      </c>
      <c r="G17" s="12">
        <v>1.0</v>
      </c>
      <c r="H17" s="11" t="str">
        <f t="shared" si="1"/>
        <v>432</v>
      </c>
      <c r="I17" s="6"/>
      <c r="J17" s="6"/>
      <c r="K17" s="6"/>
    </row>
    <row r="18" ht="15.75" customHeight="1">
      <c r="A18" s="11" t="s">
        <v>45</v>
      </c>
      <c r="B18" s="11" t="s">
        <v>29</v>
      </c>
      <c r="C18" s="11"/>
      <c r="D18" s="11"/>
      <c r="E18" s="11"/>
      <c r="F18" s="11"/>
      <c r="G18" s="12"/>
      <c r="H18" s="11" t="str">
        <f t="shared" si="1"/>
        <v>0</v>
      </c>
      <c r="I18" s="6"/>
      <c r="J18" s="6"/>
      <c r="K18" s="6"/>
    </row>
    <row r="19" ht="15.75" customHeight="1">
      <c r="A19" s="11" t="s">
        <v>46</v>
      </c>
      <c r="B19" s="11" t="s">
        <v>29</v>
      </c>
      <c r="C19" s="11"/>
      <c r="D19" s="11"/>
      <c r="E19" s="11"/>
      <c r="F19" s="11"/>
      <c r="G19" s="12"/>
      <c r="H19" s="11" t="str">
        <f t="shared" si="1"/>
        <v>0</v>
      </c>
      <c r="I19" s="6"/>
      <c r="J19" s="6"/>
      <c r="K19" s="6"/>
    </row>
    <row r="20" ht="15.75" customHeight="1">
      <c r="A20" s="11" t="s">
        <v>47</v>
      </c>
      <c r="B20" s="11">
        <v>4.7019061828168E13</v>
      </c>
      <c r="C20" s="11">
        <v>8.859061828168E12</v>
      </c>
      <c r="D20" s="11" t="s">
        <v>48</v>
      </c>
      <c r="E20" s="11" t="s">
        <v>49</v>
      </c>
      <c r="F20" s="11">
        <v>139.0</v>
      </c>
      <c r="G20" s="12">
        <v>15.0</v>
      </c>
      <c r="H20" s="11" t="str">
        <f t="shared" si="1"/>
        <v>2085</v>
      </c>
      <c r="I20" s="6"/>
      <c r="J20" s="6"/>
      <c r="K20" s="6"/>
    </row>
    <row r="21" ht="15.75" customHeight="1">
      <c r="A21" s="11"/>
      <c r="B21" s="11">
        <v>4.7019061825822E13</v>
      </c>
      <c r="C21" s="11">
        <v>8.859061825822E12</v>
      </c>
      <c r="D21" s="11" t="s">
        <v>50</v>
      </c>
      <c r="E21" s="11" t="s">
        <v>49</v>
      </c>
      <c r="F21" s="11">
        <v>493.0</v>
      </c>
      <c r="G21" s="12">
        <v>1.0</v>
      </c>
      <c r="H21" s="11" t="str">
        <f t="shared" si="1"/>
        <v>493</v>
      </c>
      <c r="I21" s="6"/>
      <c r="J21" s="6"/>
      <c r="K21" s="6"/>
    </row>
    <row r="22" ht="15.75" customHeight="1">
      <c r="A22" s="11"/>
      <c r="B22" s="11">
        <v>4.7019061824931E13</v>
      </c>
      <c r="C22" s="11">
        <v>8.859061824931E12</v>
      </c>
      <c r="D22" s="11" t="s">
        <v>43</v>
      </c>
      <c r="E22" s="11" t="s">
        <v>49</v>
      </c>
      <c r="F22" s="11">
        <v>432.0</v>
      </c>
      <c r="G22" s="12">
        <v>1.0</v>
      </c>
      <c r="H22" s="11" t="str">
        <f t="shared" si="1"/>
        <v>432</v>
      </c>
      <c r="I22" s="6"/>
      <c r="J22" s="6"/>
      <c r="K22" s="6"/>
    </row>
    <row r="23" ht="15.75" customHeight="1">
      <c r="A23" s="11" t="s">
        <v>51</v>
      </c>
      <c r="B23" s="11">
        <v>4.7019061821916E13</v>
      </c>
      <c r="C23" s="11">
        <v>8.859061821916E12</v>
      </c>
      <c r="D23" s="11" t="s">
        <v>24</v>
      </c>
      <c r="E23" s="11" t="s">
        <v>52</v>
      </c>
      <c r="F23" s="11">
        <v>540.0</v>
      </c>
      <c r="G23" s="12">
        <v>1.0</v>
      </c>
      <c r="H23" s="11" t="str">
        <f t="shared" si="1"/>
        <v>540</v>
      </c>
      <c r="I23" s="6"/>
      <c r="J23" s="6"/>
      <c r="K23" s="6"/>
    </row>
    <row r="24" ht="15.75" customHeight="1">
      <c r="A24" s="11" t="s">
        <v>53</v>
      </c>
      <c r="B24" s="11" t="s">
        <v>29</v>
      </c>
      <c r="C24" s="11"/>
      <c r="D24" s="11"/>
      <c r="E24" s="11"/>
      <c r="F24" s="11"/>
      <c r="G24" s="12"/>
      <c r="H24" s="11"/>
      <c r="I24" s="6"/>
      <c r="J24" s="6"/>
      <c r="K24" s="6"/>
    </row>
    <row r="25" ht="15.75" customHeight="1">
      <c r="A25" s="11"/>
      <c r="B25" s="11"/>
      <c r="C25" s="11"/>
      <c r="D25" s="11" t="s">
        <v>54</v>
      </c>
      <c r="E25" s="11"/>
      <c r="F25" s="11"/>
      <c r="G25" s="12">
        <v>105.0</v>
      </c>
      <c r="H25" s="15" t="str">
        <f>SUM(H3:H23)</f>
        <v>21,338.00</v>
      </c>
      <c r="I25" s="6"/>
      <c r="J25" s="6"/>
      <c r="K25" s="6"/>
    </row>
    <row r="26" ht="15.75" customHeight="1">
      <c r="A26" s="6"/>
      <c r="B26" s="6"/>
      <c r="C26" s="6"/>
      <c r="D26" s="6"/>
      <c r="E26" s="6"/>
      <c r="F26" s="6"/>
      <c r="G26" s="16"/>
      <c r="H26" s="6"/>
      <c r="I26" s="6"/>
      <c r="J26" s="6"/>
      <c r="K26" s="6"/>
    </row>
    <row r="27" ht="15.75" customHeight="1">
      <c r="A27" s="6"/>
      <c r="B27" s="6"/>
      <c r="C27" s="6"/>
      <c r="D27" s="6"/>
      <c r="E27" s="6"/>
      <c r="F27" s="6"/>
      <c r="G27" s="16"/>
      <c r="H27" s="6"/>
      <c r="I27" s="6"/>
      <c r="J27" s="6"/>
      <c r="K27" s="6"/>
    </row>
    <row r="28" ht="15.75" customHeight="1">
      <c r="A28" s="6"/>
      <c r="B28" s="6"/>
      <c r="C28" s="6"/>
      <c r="D28" s="6"/>
      <c r="E28" s="6"/>
      <c r="F28" s="6"/>
      <c r="G28" s="16"/>
      <c r="H28" s="6"/>
      <c r="I28" s="6"/>
      <c r="J28" s="6"/>
      <c r="K28" s="6"/>
    </row>
    <row r="29" ht="15.75" customHeight="1">
      <c r="A29" s="6"/>
      <c r="B29" s="6"/>
      <c r="C29" s="6"/>
      <c r="D29" s="6"/>
      <c r="E29" s="6"/>
      <c r="F29" s="6"/>
      <c r="G29" s="16"/>
      <c r="H29" s="6"/>
      <c r="I29" s="6"/>
      <c r="J29" s="6"/>
      <c r="K29" s="6"/>
    </row>
    <row r="30" ht="15.75" customHeight="1">
      <c r="A30" s="6"/>
      <c r="B30" s="6"/>
      <c r="C30" s="6"/>
      <c r="D30" s="6"/>
      <c r="E30" s="6"/>
      <c r="F30" s="6"/>
      <c r="G30" s="16"/>
      <c r="H30" s="6"/>
      <c r="I30" s="6"/>
      <c r="J30" s="6"/>
      <c r="K30" s="6"/>
    </row>
    <row r="31" ht="15.75" customHeight="1">
      <c r="A31" s="6"/>
      <c r="B31" s="6"/>
      <c r="C31" s="6"/>
      <c r="D31" s="6"/>
      <c r="E31" s="6"/>
      <c r="F31" s="6"/>
      <c r="G31" s="16"/>
      <c r="H31" s="6"/>
      <c r="I31" s="6"/>
      <c r="J31" s="6"/>
      <c r="K31" s="6"/>
    </row>
    <row r="32" ht="15.75" customHeight="1">
      <c r="A32" s="6"/>
      <c r="B32" s="6"/>
      <c r="C32" s="6"/>
      <c r="D32" s="6"/>
      <c r="E32" s="6"/>
      <c r="F32" s="6"/>
      <c r="G32" s="16"/>
      <c r="H32" s="6"/>
      <c r="I32" s="6"/>
      <c r="J32" s="6"/>
      <c r="K32" s="6"/>
    </row>
    <row r="33" ht="15.75" customHeight="1">
      <c r="A33" s="6"/>
      <c r="B33" s="6"/>
      <c r="C33" s="6"/>
      <c r="D33" s="6"/>
      <c r="E33" s="6"/>
      <c r="F33" s="6"/>
      <c r="G33" s="16"/>
      <c r="H33" s="6"/>
      <c r="I33" s="6"/>
      <c r="J33" s="6"/>
      <c r="K33" s="6"/>
    </row>
    <row r="34" ht="15.75" customHeight="1">
      <c r="A34" s="6"/>
      <c r="B34" s="6"/>
      <c r="C34" s="6"/>
      <c r="D34" s="6"/>
      <c r="E34" s="6"/>
      <c r="F34" s="6"/>
      <c r="G34" s="16"/>
      <c r="H34" s="6"/>
      <c r="I34" s="6"/>
      <c r="J34" s="6"/>
      <c r="K34" s="6"/>
    </row>
    <row r="35" ht="15.75" customHeight="1">
      <c r="A35" s="6"/>
      <c r="B35" s="6"/>
      <c r="C35" s="6"/>
      <c r="D35" s="6"/>
      <c r="E35" s="6"/>
      <c r="F35" s="6"/>
      <c r="G35" s="16"/>
      <c r="H35" s="6"/>
      <c r="I35" s="6"/>
      <c r="J35" s="6"/>
      <c r="K35" s="6"/>
    </row>
    <row r="36" ht="15.75" customHeight="1">
      <c r="A36" s="6"/>
      <c r="B36" s="6"/>
      <c r="C36" s="6"/>
      <c r="D36" s="6"/>
      <c r="E36" s="6"/>
      <c r="F36" s="6"/>
      <c r="G36" s="16"/>
      <c r="H36" s="6"/>
      <c r="I36" s="6"/>
      <c r="J36" s="6"/>
      <c r="K36" s="6"/>
    </row>
    <row r="37" ht="15.75" customHeight="1">
      <c r="A37" s="6"/>
      <c r="B37" s="6"/>
      <c r="C37" s="6"/>
      <c r="D37" s="6"/>
      <c r="E37" s="6"/>
      <c r="F37" s="6"/>
      <c r="G37" s="16"/>
      <c r="H37" s="6"/>
      <c r="I37" s="6"/>
      <c r="J37" s="6"/>
      <c r="K37" s="6"/>
    </row>
    <row r="38" ht="15.75" customHeight="1">
      <c r="A38" s="6"/>
      <c r="B38" s="6"/>
      <c r="C38" s="6"/>
      <c r="D38" s="6"/>
      <c r="E38" s="6"/>
      <c r="F38" s="6"/>
      <c r="G38" s="16"/>
      <c r="H38" s="6"/>
      <c r="I38" s="6"/>
      <c r="J38" s="6"/>
      <c r="K38" s="6"/>
    </row>
    <row r="39" ht="15.75" customHeight="1">
      <c r="A39" s="6"/>
      <c r="B39" s="6"/>
      <c r="C39" s="6"/>
      <c r="D39" s="6"/>
      <c r="E39" s="6"/>
      <c r="F39" s="6"/>
      <c r="G39" s="16"/>
      <c r="H39" s="6"/>
      <c r="I39" s="6"/>
      <c r="J39" s="6"/>
      <c r="K39" s="6"/>
    </row>
    <row r="40" ht="15.75" customHeight="1">
      <c r="A40" s="6"/>
      <c r="B40" s="6"/>
      <c r="C40" s="6"/>
      <c r="D40" s="6"/>
      <c r="E40" s="6"/>
      <c r="F40" s="6"/>
      <c r="G40" s="16"/>
      <c r="H40" s="6"/>
      <c r="I40" s="6"/>
      <c r="J40" s="6"/>
      <c r="K40" s="6"/>
    </row>
    <row r="41" ht="15.75" customHeight="1">
      <c r="A41" s="6"/>
      <c r="B41" s="6"/>
      <c r="C41" s="6"/>
      <c r="D41" s="6"/>
      <c r="E41" s="6"/>
      <c r="F41" s="6"/>
      <c r="G41" s="16"/>
      <c r="H41" s="6"/>
      <c r="I41" s="6"/>
      <c r="J41" s="6"/>
      <c r="K41" s="6"/>
    </row>
    <row r="42" ht="15.75" customHeight="1">
      <c r="A42" s="6"/>
      <c r="B42" s="6"/>
      <c r="C42" s="6"/>
      <c r="D42" s="6"/>
      <c r="E42" s="6"/>
      <c r="F42" s="6"/>
      <c r="G42" s="16"/>
      <c r="H42" s="6"/>
      <c r="I42" s="6"/>
      <c r="J42" s="6"/>
      <c r="K42" s="6"/>
    </row>
    <row r="43" ht="15.75" customHeight="1">
      <c r="A43" s="6"/>
      <c r="B43" s="6"/>
      <c r="C43" s="6"/>
      <c r="D43" s="6"/>
      <c r="E43" s="6"/>
      <c r="F43" s="6"/>
      <c r="G43" s="16"/>
      <c r="H43" s="6"/>
      <c r="I43" s="6"/>
      <c r="J43" s="6"/>
      <c r="K43" s="6"/>
    </row>
    <row r="44" ht="15.75" customHeight="1">
      <c r="A44" s="6"/>
      <c r="B44" s="6"/>
      <c r="C44" s="6"/>
      <c r="D44" s="6"/>
      <c r="E44" s="6"/>
      <c r="F44" s="6"/>
      <c r="G44" s="16"/>
      <c r="H44" s="6"/>
      <c r="I44" s="6"/>
      <c r="J44" s="6"/>
      <c r="K44" s="6"/>
    </row>
    <row r="45" ht="15.75" customHeight="1">
      <c r="A45" s="6"/>
      <c r="B45" s="6"/>
      <c r="C45" s="6"/>
      <c r="D45" s="6"/>
      <c r="E45" s="6"/>
      <c r="F45" s="6"/>
      <c r="G45" s="16"/>
      <c r="H45" s="6"/>
      <c r="I45" s="6"/>
      <c r="J45" s="6"/>
      <c r="K45" s="6"/>
    </row>
    <row r="46" ht="15.75" customHeight="1">
      <c r="A46" s="6"/>
      <c r="B46" s="6"/>
      <c r="C46" s="6"/>
      <c r="D46" s="6"/>
      <c r="E46" s="6"/>
      <c r="F46" s="6"/>
      <c r="G46" s="16"/>
      <c r="H46" s="6"/>
      <c r="I46" s="6"/>
      <c r="J46" s="6"/>
      <c r="K46" s="6"/>
    </row>
    <row r="47" ht="15.75" customHeight="1">
      <c r="A47" s="6"/>
      <c r="B47" s="6"/>
      <c r="C47" s="6"/>
      <c r="D47" s="6"/>
      <c r="E47" s="6"/>
      <c r="F47" s="6"/>
      <c r="G47" s="16"/>
      <c r="H47" s="6"/>
      <c r="I47" s="6"/>
      <c r="J47" s="6"/>
      <c r="K47" s="6"/>
    </row>
    <row r="48" ht="15.75" customHeight="1">
      <c r="A48" s="6"/>
      <c r="B48" s="6"/>
      <c r="C48" s="6"/>
      <c r="D48" s="6"/>
      <c r="E48" s="6"/>
      <c r="F48" s="6"/>
      <c r="G48" s="16"/>
      <c r="H48" s="6"/>
      <c r="I48" s="6"/>
      <c r="J48" s="6"/>
      <c r="K48" s="6"/>
    </row>
    <row r="49" ht="15.75" customHeight="1">
      <c r="A49" s="6"/>
      <c r="B49" s="6"/>
      <c r="C49" s="6"/>
      <c r="D49" s="6"/>
      <c r="E49" s="6"/>
      <c r="F49" s="6"/>
      <c r="G49" s="16"/>
      <c r="H49" s="6"/>
      <c r="I49" s="6"/>
      <c r="J49" s="6"/>
      <c r="K49" s="6"/>
    </row>
    <row r="50" ht="15.75" customHeight="1">
      <c r="A50" s="6"/>
      <c r="B50" s="6"/>
      <c r="C50" s="6"/>
      <c r="D50" s="6"/>
      <c r="E50" s="6"/>
      <c r="F50" s="6"/>
      <c r="G50" s="16"/>
      <c r="H50" s="6"/>
      <c r="I50" s="6"/>
      <c r="J50" s="6"/>
      <c r="K50" s="6"/>
    </row>
    <row r="51" ht="15.75" customHeight="1">
      <c r="A51" s="6"/>
      <c r="B51" s="6"/>
      <c r="C51" s="6"/>
      <c r="D51" s="6"/>
      <c r="E51" s="6"/>
      <c r="F51" s="6"/>
      <c r="G51" s="16"/>
      <c r="H51" s="6"/>
      <c r="I51" s="6"/>
      <c r="J51" s="6"/>
      <c r="K51" s="6"/>
    </row>
    <row r="52" ht="15.75" customHeight="1">
      <c r="A52" s="6"/>
      <c r="B52" s="6"/>
      <c r="C52" s="6"/>
      <c r="D52" s="6"/>
      <c r="E52" s="6"/>
      <c r="F52" s="6"/>
      <c r="G52" s="16"/>
      <c r="H52" s="6"/>
      <c r="I52" s="6"/>
      <c r="J52" s="6"/>
      <c r="K52" s="6"/>
    </row>
    <row r="53" ht="15.75" customHeight="1">
      <c r="A53" s="6"/>
      <c r="B53" s="6"/>
      <c r="C53" s="6"/>
      <c r="D53" s="6"/>
      <c r="E53" s="6"/>
      <c r="F53" s="6"/>
      <c r="G53" s="16"/>
      <c r="H53" s="6"/>
      <c r="I53" s="6"/>
      <c r="J53" s="6"/>
      <c r="K53" s="6"/>
    </row>
    <row r="54" ht="15.75" customHeight="1">
      <c r="A54" s="6"/>
      <c r="B54" s="6"/>
      <c r="C54" s="6"/>
      <c r="D54" s="6"/>
      <c r="E54" s="6"/>
      <c r="F54" s="6"/>
      <c r="G54" s="16"/>
      <c r="H54" s="6"/>
      <c r="I54" s="6"/>
      <c r="J54" s="6"/>
      <c r="K54" s="6"/>
    </row>
    <row r="55" ht="15.75" customHeight="1">
      <c r="A55" s="6"/>
      <c r="B55" s="6"/>
      <c r="C55" s="6"/>
      <c r="D55" s="6"/>
      <c r="E55" s="6"/>
      <c r="F55" s="6"/>
      <c r="G55" s="16"/>
      <c r="H55" s="6"/>
      <c r="I55" s="6"/>
      <c r="J55" s="6"/>
      <c r="K55" s="6"/>
    </row>
    <row r="56" ht="15.75" customHeight="1">
      <c r="A56" s="6"/>
      <c r="B56" s="6"/>
      <c r="C56" s="6"/>
      <c r="D56" s="6"/>
      <c r="E56" s="6"/>
      <c r="F56" s="6"/>
      <c r="G56" s="16"/>
      <c r="H56" s="6"/>
      <c r="I56" s="6"/>
      <c r="J56" s="6"/>
      <c r="K56" s="6"/>
    </row>
    <row r="57" ht="15.75" customHeight="1">
      <c r="A57" s="6"/>
      <c r="B57" s="6"/>
      <c r="C57" s="6"/>
      <c r="D57" s="6"/>
      <c r="E57" s="6"/>
      <c r="F57" s="6"/>
      <c r="G57" s="16"/>
      <c r="H57" s="6"/>
      <c r="I57" s="6"/>
      <c r="J57" s="6"/>
      <c r="K57" s="6"/>
    </row>
    <row r="58" ht="15.75" customHeight="1">
      <c r="A58" s="6"/>
      <c r="B58" s="6"/>
      <c r="C58" s="6"/>
      <c r="D58" s="6"/>
      <c r="E58" s="6"/>
      <c r="F58" s="6"/>
      <c r="G58" s="16"/>
      <c r="H58" s="6"/>
      <c r="I58" s="6"/>
      <c r="J58" s="6"/>
      <c r="K58" s="6"/>
    </row>
    <row r="59" ht="15.75" customHeight="1">
      <c r="A59" s="6"/>
      <c r="B59" s="6"/>
      <c r="C59" s="6"/>
      <c r="D59" s="6"/>
      <c r="E59" s="6"/>
      <c r="F59" s="6"/>
      <c r="G59" s="16"/>
      <c r="H59" s="6"/>
      <c r="I59" s="6"/>
      <c r="J59" s="6"/>
      <c r="K59" s="6"/>
    </row>
    <row r="60" ht="15.75" customHeight="1">
      <c r="A60" s="6"/>
      <c r="B60" s="6"/>
      <c r="C60" s="6"/>
      <c r="D60" s="6"/>
      <c r="E60" s="6"/>
      <c r="F60" s="6"/>
      <c r="G60" s="16"/>
      <c r="H60" s="6"/>
      <c r="I60" s="6"/>
      <c r="J60" s="6"/>
      <c r="K60" s="6"/>
    </row>
    <row r="61" ht="15.75" customHeight="1">
      <c r="A61" s="6"/>
      <c r="B61" s="6"/>
      <c r="C61" s="6"/>
      <c r="D61" s="6"/>
      <c r="E61" s="6"/>
      <c r="F61" s="6"/>
      <c r="G61" s="16"/>
      <c r="H61" s="6"/>
      <c r="I61" s="6"/>
      <c r="J61" s="6"/>
      <c r="K61" s="6"/>
    </row>
    <row r="62" ht="15.75" customHeight="1">
      <c r="A62" s="6"/>
      <c r="B62" s="6"/>
      <c r="C62" s="6"/>
      <c r="D62" s="6"/>
      <c r="E62" s="6"/>
      <c r="F62" s="6"/>
      <c r="G62" s="16"/>
      <c r="H62" s="6"/>
      <c r="I62" s="6"/>
      <c r="J62" s="6"/>
      <c r="K62" s="6"/>
    </row>
    <row r="63" ht="15.75" customHeight="1">
      <c r="A63" s="6"/>
      <c r="B63" s="6"/>
      <c r="C63" s="6"/>
      <c r="D63" s="6"/>
      <c r="E63" s="6"/>
      <c r="F63" s="6"/>
      <c r="G63" s="16"/>
      <c r="H63" s="6"/>
      <c r="I63" s="6"/>
      <c r="J63" s="6"/>
      <c r="K63" s="6"/>
    </row>
    <row r="64" ht="15.75" customHeight="1">
      <c r="A64" s="6"/>
      <c r="B64" s="6"/>
      <c r="C64" s="6"/>
      <c r="D64" s="6"/>
      <c r="E64" s="6"/>
      <c r="F64" s="6"/>
      <c r="G64" s="16"/>
      <c r="H64" s="6"/>
      <c r="I64" s="6"/>
      <c r="J64" s="6"/>
      <c r="K64" s="6"/>
    </row>
    <row r="65" ht="15.75" customHeight="1">
      <c r="A65" s="6"/>
      <c r="B65" s="6"/>
      <c r="C65" s="6"/>
      <c r="D65" s="6"/>
      <c r="E65" s="6"/>
      <c r="F65" s="6"/>
      <c r="G65" s="16"/>
      <c r="H65" s="6"/>
      <c r="I65" s="6"/>
      <c r="J65" s="6"/>
      <c r="K65" s="6"/>
    </row>
    <row r="66" ht="15.75" customHeight="1">
      <c r="A66" s="6"/>
      <c r="B66" s="6"/>
      <c r="C66" s="6"/>
      <c r="D66" s="6"/>
      <c r="E66" s="6"/>
      <c r="F66" s="6"/>
      <c r="G66" s="16"/>
      <c r="H66" s="6"/>
      <c r="I66" s="6"/>
      <c r="J66" s="6"/>
      <c r="K66" s="6"/>
    </row>
    <row r="67" ht="15.75" customHeight="1">
      <c r="A67" s="6"/>
      <c r="B67" s="6"/>
      <c r="C67" s="6"/>
      <c r="D67" s="6"/>
      <c r="E67" s="6"/>
      <c r="F67" s="6"/>
      <c r="G67" s="16"/>
      <c r="H67" s="6"/>
      <c r="I67" s="6"/>
      <c r="J67" s="6"/>
      <c r="K67" s="6"/>
    </row>
    <row r="68" ht="15.75" customHeight="1">
      <c r="A68" s="6"/>
      <c r="B68" s="6"/>
      <c r="C68" s="6"/>
      <c r="D68" s="6"/>
      <c r="E68" s="6"/>
      <c r="F68" s="6"/>
      <c r="G68" s="16"/>
      <c r="H68" s="6"/>
      <c r="I68" s="6"/>
      <c r="J68" s="6"/>
      <c r="K68" s="6"/>
    </row>
    <row r="69" ht="15.75" customHeight="1">
      <c r="A69" s="6"/>
      <c r="B69" s="6"/>
      <c r="C69" s="6"/>
      <c r="D69" s="6"/>
      <c r="E69" s="6"/>
      <c r="F69" s="6"/>
      <c r="G69" s="16"/>
      <c r="H69" s="6"/>
      <c r="I69" s="6"/>
      <c r="J69" s="6"/>
      <c r="K69" s="6"/>
    </row>
    <row r="70" ht="15.75" customHeight="1">
      <c r="A70" s="6"/>
      <c r="B70" s="6"/>
      <c r="C70" s="6"/>
      <c r="D70" s="6"/>
      <c r="E70" s="6"/>
      <c r="F70" s="6"/>
      <c r="G70" s="16"/>
      <c r="H70" s="6"/>
      <c r="I70" s="6"/>
      <c r="J70" s="6"/>
      <c r="K70" s="6"/>
    </row>
    <row r="71" ht="15.75" customHeight="1">
      <c r="A71" s="6"/>
      <c r="B71" s="6"/>
      <c r="C71" s="6"/>
      <c r="D71" s="6"/>
      <c r="E71" s="6"/>
      <c r="F71" s="6"/>
      <c r="G71" s="16"/>
      <c r="H71" s="6"/>
      <c r="I71" s="6"/>
      <c r="J71" s="6"/>
      <c r="K71" s="6"/>
    </row>
    <row r="72" ht="15.75" customHeight="1">
      <c r="A72" s="6"/>
      <c r="B72" s="6"/>
      <c r="C72" s="6"/>
      <c r="D72" s="6"/>
      <c r="E72" s="6"/>
      <c r="F72" s="6"/>
      <c r="G72" s="16"/>
      <c r="H72" s="6"/>
      <c r="I72" s="6"/>
      <c r="J72" s="6"/>
      <c r="K72" s="6"/>
    </row>
    <row r="73" ht="15.75" customHeight="1">
      <c r="A73" s="6"/>
      <c r="B73" s="6"/>
      <c r="C73" s="6"/>
      <c r="D73" s="6"/>
      <c r="E73" s="6"/>
      <c r="F73" s="6"/>
      <c r="G73" s="16"/>
      <c r="H73" s="6"/>
      <c r="I73" s="6"/>
      <c r="J73" s="6"/>
      <c r="K73" s="6"/>
    </row>
    <row r="74" ht="15.75" customHeight="1">
      <c r="A74" s="6"/>
      <c r="B74" s="6"/>
      <c r="C74" s="6"/>
      <c r="D74" s="6"/>
      <c r="E74" s="6"/>
      <c r="F74" s="6"/>
      <c r="G74" s="16"/>
      <c r="H74" s="6"/>
      <c r="I74" s="6"/>
      <c r="J74" s="6"/>
      <c r="K74" s="6"/>
    </row>
    <row r="75" ht="15.75" customHeight="1">
      <c r="A75" s="6"/>
      <c r="B75" s="6"/>
      <c r="C75" s="6"/>
      <c r="D75" s="6"/>
      <c r="E75" s="6"/>
      <c r="F75" s="6"/>
      <c r="G75" s="16"/>
      <c r="H75" s="6"/>
      <c r="I75" s="6"/>
      <c r="J75" s="6"/>
      <c r="K75" s="6"/>
    </row>
    <row r="76" ht="15.75" customHeight="1">
      <c r="A76" s="6"/>
      <c r="B76" s="6"/>
      <c r="C76" s="6"/>
      <c r="D76" s="6"/>
      <c r="E76" s="6"/>
      <c r="F76" s="6"/>
      <c r="G76" s="16"/>
      <c r="H76" s="6"/>
      <c r="I76" s="6"/>
      <c r="J76" s="6"/>
      <c r="K76" s="6"/>
    </row>
    <row r="77" ht="15.75" customHeight="1">
      <c r="A77" s="6"/>
      <c r="B77" s="6"/>
      <c r="C77" s="6"/>
      <c r="D77" s="6"/>
      <c r="E77" s="6"/>
      <c r="F77" s="6"/>
      <c r="G77" s="16"/>
      <c r="H77" s="6"/>
      <c r="I77" s="6"/>
      <c r="J77" s="6"/>
      <c r="K77" s="6"/>
    </row>
    <row r="78" ht="15.75" customHeight="1">
      <c r="A78" s="6"/>
      <c r="B78" s="6"/>
      <c r="C78" s="6"/>
      <c r="D78" s="6"/>
      <c r="E78" s="6"/>
      <c r="F78" s="6"/>
      <c r="G78" s="16"/>
      <c r="H78" s="6"/>
      <c r="I78" s="6"/>
      <c r="J78" s="6"/>
      <c r="K78" s="6"/>
    </row>
    <row r="79" ht="15.75" customHeight="1">
      <c r="A79" s="6"/>
      <c r="B79" s="6"/>
      <c r="C79" s="6"/>
      <c r="D79" s="6"/>
      <c r="E79" s="6"/>
      <c r="F79" s="6"/>
      <c r="G79" s="16"/>
      <c r="H79" s="6"/>
      <c r="I79" s="6"/>
      <c r="J79" s="6"/>
      <c r="K79" s="6"/>
    </row>
    <row r="80" ht="15.75" customHeight="1">
      <c r="A80" s="6"/>
      <c r="B80" s="6"/>
      <c r="C80" s="6"/>
      <c r="D80" s="6"/>
      <c r="E80" s="6"/>
      <c r="F80" s="6"/>
      <c r="G80" s="16"/>
      <c r="H80" s="6"/>
      <c r="I80" s="6"/>
      <c r="J80" s="6"/>
      <c r="K80" s="6"/>
    </row>
    <row r="81" ht="15.75" customHeight="1">
      <c r="A81" s="6"/>
      <c r="B81" s="6"/>
      <c r="C81" s="6"/>
      <c r="D81" s="6"/>
      <c r="E81" s="6"/>
      <c r="F81" s="6"/>
      <c r="G81" s="16"/>
      <c r="H81" s="6"/>
      <c r="I81" s="6"/>
      <c r="J81" s="6"/>
      <c r="K81" s="6"/>
    </row>
    <row r="82" ht="15.75" customHeight="1">
      <c r="A82" s="6"/>
      <c r="B82" s="6"/>
      <c r="C82" s="6"/>
      <c r="D82" s="6"/>
      <c r="E82" s="6"/>
      <c r="F82" s="6"/>
      <c r="G82" s="16"/>
      <c r="H82" s="6"/>
      <c r="I82" s="6"/>
      <c r="J82" s="6"/>
      <c r="K82" s="6"/>
    </row>
    <row r="83" ht="15.75" customHeight="1">
      <c r="A83" s="6"/>
      <c r="B83" s="6"/>
      <c r="C83" s="6"/>
      <c r="D83" s="6"/>
      <c r="E83" s="6"/>
      <c r="F83" s="6"/>
      <c r="G83" s="16"/>
      <c r="H83" s="6"/>
      <c r="I83" s="6"/>
      <c r="J83" s="6"/>
      <c r="K83" s="6"/>
    </row>
    <row r="84" ht="15.75" customHeight="1">
      <c r="A84" s="6"/>
      <c r="B84" s="6"/>
      <c r="C84" s="6"/>
      <c r="D84" s="6"/>
      <c r="E84" s="6"/>
      <c r="F84" s="6"/>
      <c r="G84" s="16"/>
      <c r="H84" s="6"/>
      <c r="I84" s="6"/>
      <c r="J84" s="6"/>
      <c r="K84" s="6"/>
    </row>
    <row r="85" ht="15.75" customHeight="1">
      <c r="A85" s="6"/>
      <c r="B85" s="6"/>
      <c r="C85" s="6"/>
      <c r="D85" s="6"/>
      <c r="E85" s="6"/>
      <c r="F85" s="6"/>
      <c r="G85" s="16"/>
      <c r="H85" s="6"/>
      <c r="I85" s="6"/>
      <c r="J85" s="6"/>
      <c r="K85" s="6"/>
    </row>
    <row r="86" ht="15.75" customHeight="1">
      <c r="A86" s="6"/>
      <c r="B86" s="6"/>
      <c r="C86" s="6"/>
      <c r="D86" s="6"/>
      <c r="E86" s="6"/>
      <c r="F86" s="6"/>
      <c r="G86" s="16"/>
      <c r="H86" s="6"/>
      <c r="I86" s="6"/>
      <c r="J86" s="6"/>
      <c r="K86" s="6"/>
    </row>
    <row r="87" ht="15.75" customHeight="1">
      <c r="A87" s="6"/>
      <c r="B87" s="6"/>
      <c r="C87" s="6"/>
      <c r="D87" s="6"/>
      <c r="E87" s="6"/>
      <c r="F87" s="6"/>
      <c r="G87" s="16"/>
      <c r="H87" s="6"/>
      <c r="I87" s="6"/>
      <c r="J87" s="6"/>
      <c r="K87" s="6"/>
    </row>
    <row r="88" ht="15.75" customHeight="1">
      <c r="A88" s="6"/>
      <c r="B88" s="6"/>
      <c r="C88" s="6"/>
      <c r="D88" s="6"/>
      <c r="E88" s="6"/>
      <c r="F88" s="6"/>
      <c r="G88" s="16"/>
      <c r="H88" s="6"/>
      <c r="I88" s="6"/>
      <c r="J88" s="6"/>
      <c r="K88" s="6"/>
    </row>
    <row r="89" ht="15.75" customHeight="1">
      <c r="A89" s="6"/>
      <c r="B89" s="6"/>
      <c r="C89" s="6"/>
      <c r="D89" s="6"/>
      <c r="E89" s="6"/>
      <c r="F89" s="6"/>
      <c r="G89" s="16"/>
      <c r="H89" s="6"/>
      <c r="I89" s="6"/>
      <c r="J89" s="6"/>
      <c r="K89" s="6"/>
    </row>
    <row r="90" ht="15.75" customHeight="1">
      <c r="A90" s="6"/>
      <c r="B90" s="6"/>
      <c r="C90" s="6"/>
      <c r="D90" s="6"/>
      <c r="E90" s="6"/>
      <c r="F90" s="6"/>
      <c r="G90" s="16"/>
      <c r="H90" s="6"/>
      <c r="I90" s="6"/>
      <c r="J90" s="6"/>
      <c r="K90" s="6"/>
    </row>
    <row r="91" ht="15.75" customHeight="1">
      <c r="A91" s="6"/>
      <c r="B91" s="6"/>
      <c r="C91" s="6"/>
      <c r="D91" s="6"/>
      <c r="E91" s="6"/>
      <c r="F91" s="6"/>
      <c r="G91" s="16"/>
      <c r="H91" s="6"/>
      <c r="I91" s="6"/>
      <c r="J91" s="6"/>
      <c r="K91" s="6"/>
    </row>
    <row r="92" ht="15.75" customHeight="1">
      <c r="A92" s="6"/>
      <c r="B92" s="6"/>
      <c r="C92" s="6"/>
      <c r="D92" s="6"/>
      <c r="E92" s="6"/>
      <c r="F92" s="6"/>
      <c r="G92" s="16"/>
      <c r="H92" s="6"/>
      <c r="I92" s="6"/>
      <c r="J92" s="6"/>
      <c r="K92" s="6"/>
    </row>
    <row r="93" ht="15.75" customHeight="1">
      <c r="A93" s="6"/>
      <c r="B93" s="6"/>
      <c r="C93" s="6"/>
      <c r="D93" s="6"/>
      <c r="E93" s="6"/>
      <c r="F93" s="6"/>
      <c r="G93" s="16"/>
      <c r="H93" s="6"/>
      <c r="I93" s="6"/>
      <c r="J93" s="6"/>
      <c r="K93" s="6"/>
    </row>
    <row r="94" ht="15.75" customHeight="1">
      <c r="A94" s="6"/>
      <c r="B94" s="6"/>
      <c r="C94" s="6"/>
      <c r="D94" s="6"/>
      <c r="E94" s="6"/>
      <c r="F94" s="6"/>
      <c r="G94" s="16"/>
      <c r="H94" s="6"/>
      <c r="I94" s="6"/>
      <c r="J94" s="6"/>
      <c r="K94" s="6"/>
    </row>
    <row r="95" ht="15.75" customHeight="1">
      <c r="A95" s="6"/>
      <c r="B95" s="6"/>
      <c r="C95" s="6"/>
      <c r="D95" s="6"/>
      <c r="E95" s="6"/>
      <c r="F95" s="6"/>
      <c r="G95" s="16"/>
      <c r="H95" s="6"/>
      <c r="I95" s="6"/>
      <c r="J95" s="6"/>
      <c r="K95" s="6"/>
    </row>
    <row r="96" ht="15.75" customHeight="1">
      <c r="A96" s="6"/>
      <c r="B96" s="6"/>
      <c r="C96" s="6"/>
      <c r="D96" s="6"/>
      <c r="E96" s="6"/>
      <c r="F96" s="6"/>
      <c r="G96" s="16"/>
      <c r="H96" s="6"/>
      <c r="I96" s="6"/>
      <c r="J96" s="6"/>
      <c r="K96" s="6"/>
    </row>
    <row r="97" ht="15.75" customHeight="1">
      <c r="A97" s="6"/>
      <c r="B97" s="6"/>
      <c r="C97" s="6"/>
      <c r="D97" s="6"/>
      <c r="E97" s="6"/>
      <c r="F97" s="6"/>
      <c r="G97" s="16"/>
      <c r="H97" s="6"/>
      <c r="I97" s="6"/>
      <c r="J97" s="6"/>
      <c r="K97" s="6"/>
    </row>
    <row r="98" ht="15.75" customHeight="1">
      <c r="A98" s="6"/>
      <c r="B98" s="6"/>
      <c r="C98" s="6"/>
      <c r="D98" s="6"/>
      <c r="E98" s="6"/>
      <c r="F98" s="6"/>
      <c r="G98" s="16"/>
      <c r="H98" s="6"/>
      <c r="I98" s="6"/>
      <c r="J98" s="6"/>
      <c r="K98" s="6"/>
    </row>
    <row r="99" ht="15.75" customHeight="1">
      <c r="A99" s="6"/>
      <c r="B99" s="6"/>
      <c r="C99" s="6"/>
      <c r="D99" s="6"/>
      <c r="E99" s="6"/>
      <c r="F99" s="6"/>
      <c r="G99" s="16"/>
      <c r="H99" s="6"/>
      <c r="I99" s="6"/>
      <c r="J99" s="6"/>
      <c r="K99" s="6"/>
    </row>
    <row r="100" ht="15.75" customHeight="1">
      <c r="A100" s="6"/>
      <c r="B100" s="6"/>
      <c r="C100" s="6"/>
      <c r="D100" s="6"/>
      <c r="E100" s="6"/>
      <c r="F100" s="6"/>
      <c r="G100" s="16"/>
      <c r="H100" s="6"/>
      <c r="I100" s="6"/>
      <c r="J100" s="6"/>
      <c r="K100" s="6"/>
    </row>
    <row r="101" ht="15.75" customHeight="1">
      <c r="A101" s="6"/>
      <c r="B101" s="6"/>
      <c r="C101" s="6"/>
      <c r="D101" s="6"/>
      <c r="E101" s="6"/>
      <c r="F101" s="6"/>
      <c r="G101" s="16"/>
      <c r="H101" s="6"/>
      <c r="I101" s="6"/>
      <c r="J101" s="6"/>
      <c r="K101" s="6"/>
    </row>
  </sheetData>
  <mergeCells count="1">
    <mergeCell ref="A1:H1"/>
  </mergeCells>
  <printOptions/>
  <pageMargins bottom="0.75" footer="0.0" header="0.0" left="0.7" right="0.7" top="0.75"/>
  <pageSetup orientation="landscape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6.25"/>
    <col customWidth="1" min="3" max="3" width="12.63"/>
    <col customWidth="1" min="4" max="4" width="19.0"/>
    <col customWidth="1" min="5" max="6" width="12.63"/>
    <col customWidth="1" min="12" max="13" width="18.63"/>
  </cols>
  <sheetData>
    <row r="1">
      <c r="A1" s="1" t="s">
        <v>657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4" t="s">
        <v>658</v>
      </c>
      <c r="K2" s="103" t="s">
        <v>659</v>
      </c>
      <c r="L2" s="102" t="s">
        <v>660</v>
      </c>
      <c r="M2" s="102" t="s">
        <v>661</v>
      </c>
      <c r="N2" s="103" t="s">
        <v>659</v>
      </c>
      <c r="O2" s="104" t="s">
        <v>658</v>
      </c>
      <c r="P2" s="99" t="s">
        <v>111</v>
      </c>
      <c r="Q2" s="100" t="s">
        <v>22</v>
      </c>
      <c r="R2" s="104"/>
      <c r="S2" s="104" t="s">
        <v>118</v>
      </c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  <c r="AH2" s="126"/>
      <c r="AI2" s="126"/>
      <c r="AJ2" s="126"/>
      <c r="AK2" s="126"/>
      <c r="AL2" s="126"/>
      <c r="AM2" s="126"/>
    </row>
    <row r="3">
      <c r="A3" s="124">
        <v>24110.0</v>
      </c>
      <c r="B3" s="1">
        <v>4.7019061828168E13</v>
      </c>
      <c r="C3" s="1">
        <v>8.859061828168E12</v>
      </c>
      <c r="D3" s="1" t="s">
        <v>662</v>
      </c>
      <c r="E3" s="1">
        <v>20.0</v>
      </c>
      <c r="F3" s="1">
        <v>139.0</v>
      </c>
      <c r="G3" s="1">
        <v>139.0</v>
      </c>
      <c r="I3" s="1">
        <v>2780.0</v>
      </c>
      <c r="J3" s="1">
        <v>2.30310536E8</v>
      </c>
      <c r="K3" s="1">
        <v>2.30310539E8</v>
      </c>
      <c r="L3" s="1" t="s">
        <v>663</v>
      </c>
      <c r="M3" s="1">
        <v>6508.0</v>
      </c>
      <c r="N3" s="1">
        <v>2.30310539E8</v>
      </c>
      <c r="O3" s="1">
        <v>2.30310536E8</v>
      </c>
      <c r="P3" s="1" t="s">
        <v>662</v>
      </c>
      <c r="Q3" s="1">
        <v>20.0</v>
      </c>
      <c r="R3" s="1">
        <v>3480.0</v>
      </c>
    </row>
    <row r="4">
      <c r="B4" s="1">
        <v>4.7019061822227E13</v>
      </c>
      <c r="C4" s="1">
        <v>8.859061822227E12</v>
      </c>
      <c r="D4" s="1" t="s">
        <v>651</v>
      </c>
      <c r="E4" s="1">
        <v>2.0</v>
      </c>
      <c r="F4" s="1">
        <v>350.0</v>
      </c>
      <c r="G4" s="1">
        <v>350.0</v>
      </c>
      <c r="I4" s="1">
        <v>700.0</v>
      </c>
      <c r="J4" s="1">
        <v>2.30310536E8</v>
      </c>
      <c r="K4" s="1">
        <v>2.30310538E8</v>
      </c>
      <c r="L4" s="1" t="s">
        <v>664</v>
      </c>
      <c r="M4" s="1">
        <v>1050.0</v>
      </c>
      <c r="N4" s="1">
        <v>2.30310538E8</v>
      </c>
      <c r="O4" s="1">
        <v>2.30310536E8</v>
      </c>
      <c r="P4" s="1" t="s">
        <v>651</v>
      </c>
      <c r="Q4" s="1">
        <v>2.0</v>
      </c>
      <c r="R4" s="1">
        <v>3480.0</v>
      </c>
    </row>
    <row r="5">
      <c r="A5" s="124">
        <v>24141.0</v>
      </c>
      <c r="B5" s="1" t="s">
        <v>29</v>
      </c>
    </row>
    <row r="6">
      <c r="A6" s="124">
        <v>24169.0</v>
      </c>
      <c r="B6" s="1">
        <v>4.701906182582E12</v>
      </c>
      <c r="C6" s="1">
        <v>8.85906182582E11</v>
      </c>
      <c r="D6" s="1" t="s">
        <v>665</v>
      </c>
      <c r="E6" s="1">
        <v>6.0</v>
      </c>
      <c r="F6" s="1">
        <v>493.0</v>
      </c>
      <c r="G6" s="1">
        <v>493.0</v>
      </c>
      <c r="I6" s="1">
        <v>2958.0</v>
      </c>
      <c r="J6" s="1">
        <v>2.30310539E8</v>
      </c>
      <c r="K6" s="1">
        <v>2.30310539E8</v>
      </c>
      <c r="L6" s="1" t="s">
        <v>663</v>
      </c>
      <c r="M6" s="1">
        <v>6508.0</v>
      </c>
      <c r="N6" s="1">
        <v>2.30310539E8</v>
      </c>
      <c r="O6" s="1">
        <v>2.30310539E8</v>
      </c>
      <c r="P6" s="1" t="s">
        <v>665</v>
      </c>
      <c r="Q6" s="1">
        <v>6.0</v>
      </c>
      <c r="R6" s="1">
        <v>6508.0</v>
      </c>
    </row>
    <row r="7">
      <c r="B7" s="1">
        <v>4.7019061824931E13</v>
      </c>
      <c r="C7" s="1">
        <v>8.859061824931E12</v>
      </c>
      <c r="D7" s="1" t="s">
        <v>587</v>
      </c>
      <c r="E7" s="1">
        <v>5.0</v>
      </c>
      <c r="F7" s="1">
        <v>432.0</v>
      </c>
      <c r="G7" s="1">
        <v>432.0</v>
      </c>
      <c r="I7" s="1">
        <v>2160.0</v>
      </c>
      <c r="J7" s="1">
        <v>2.30310539E8</v>
      </c>
      <c r="K7" s="1">
        <v>2.30310539E8</v>
      </c>
      <c r="L7" s="1" t="s">
        <v>663</v>
      </c>
      <c r="M7" s="1">
        <v>6508.0</v>
      </c>
      <c r="N7" s="1">
        <v>2.30310539E8</v>
      </c>
      <c r="O7" s="1">
        <v>2.30310539E8</v>
      </c>
      <c r="P7" s="1" t="s">
        <v>587</v>
      </c>
      <c r="Q7" s="1">
        <v>5.0</v>
      </c>
      <c r="R7" s="1">
        <v>6508.0</v>
      </c>
    </row>
    <row r="8">
      <c r="B8" s="1">
        <v>4.7019061828168E13</v>
      </c>
      <c r="C8" s="1">
        <v>8.859061828168E12</v>
      </c>
      <c r="D8" s="1" t="s">
        <v>630</v>
      </c>
      <c r="E8" s="1">
        <v>10.0</v>
      </c>
      <c r="F8" s="1">
        <v>139.0</v>
      </c>
      <c r="G8" s="1">
        <v>139.0</v>
      </c>
      <c r="I8" s="1">
        <v>1390.0</v>
      </c>
      <c r="J8" s="1">
        <v>2.30310539E8</v>
      </c>
      <c r="K8" s="1">
        <v>2.30310539E8</v>
      </c>
      <c r="L8" s="1" t="s">
        <v>663</v>
      </c>
      <c r="M8" s="1">
        <v>6508.0</v>
      </c>
      <c r="N8" s="1">
        <v>2.30310539E8</v>
      </c>
      <c r="O8" s="1">
        <v>2.30310539E8</v>
      </c>
      <c r="P8" s="1" t="s">
        <v>630</v>
      </c>
      <c r="Q8" s="1">
        <v>10.0</v>
      </c>
      <c r="R8" s="1">
        <v>6508.0</v>
      </c>
    </row>
    <row r="9">
      <c r="A9" s="124">
        <v>24200.0</v>
      </c>
      <c r="B9" s="1" t="s">
        <v>29</v>
      </c>
    </row>
    <row r="10">
      <c r="A10" s="124">
        <v>24230.0</v>
      </c>
      <c r="B10" s="1" t="s">
        <v>29</v>
      </c>
    </row>
    <row r="11">
      <c r="A11" s="124">
        <v>24261.0</v>
      </c>
      <c r="B11" s="1">
        <v>4.701906182227E12</v>
      </c>
      <c r="C11" s="1">
        <v>8.85906182227E11</v>
      </c>
      <c r="D11" s="1" t="s">
        <v>655</v>
      </c>
      <c r="E11" s="1">
        <v>1.0</v>
      </c>
      <c r="F11" s="1">
        <v>350.0</v>
      </c>
      <c r="G11" s="1">
        <v>350.0</v>
      </c>
      <c r="I11" s="1">
        <v>350.0</v>
      </c>
      <c r="J11" s="1">
        <v>2.30310542E8</v>
      </c>
      <c r="K11" s="1">
        <v>2.30310538E8</v>
      </c>
      <c r="L11" s="1" t="s">
        <v>664</v>
      </c>
      <c r="M11" s="1">
        <v>1050.0</v>
      </c>
      <c r="N11" s="1">
        <v>2.30310538E8</v>
      </c>
      <c r="O11" s="1">
        <v>2.30310542E8</v>
      </c>
      <c r="P11" s="1" t="s">
        <v>655</v>
      </c>
      <c r="Q11" s="1">
        <v>1.0</v>
      </c>
      <c r="R11" s="1">
        <v>350.0</v>
      </c>
    </row>
    <row r="12">
      <c r="A12" s="124">
        <v>24291.0</v>
      </c>
      <c r="B12" s="1" t="s">
        <v>29</v>
      </c>
      <c r="C12" s="1"/>
      <c r="D12" s="1"/>
      <c r="E12" s="1"/>
      <c r="F12" s="1"/>
      <c r="G12" s="1"/>
      <c r="I12" s="1"/>
      <c r="J12" s="1"/>
      <c r="O12" s="1"/>
      <c r="P12" s="1"/>
      <c r="Q12" s="1"/>
      <c r="R12" s="1"/>
    </row>
    <row r="13">
      <c r="A13" s="124">
        <v>24322.0</v>
      </c>
      <c r="B13" s="1" t="s">
        <v>29</v>
      </c>
      <c r="C13" s="1"/>
      <c r="D13" s="1"/>
      <c r="E13" s="1"/>
      <c r="F13" s="1"/>
      <c r="G13" s="1"/>
      <c r="I13" s="1"/>
      <c r="J13" s="1"/>
      <c r="O13" s="1"/>
      <c r="P13" s="1"/>
      <c r="Q13" s="1"/>
      <c r="R13" s="1"/>
    </row>
    <row r="14">
      <c r="A14" s="124">
        <v>24353.0</v>
      </c>
      <c r="B14" s="1">
        <v>4.7019061802427E13</v>
      </c>
      <c r="C14" s="1">
        <v>8.859061802427E12</v>
      </c>
      <c r="D14" s="1" t="s">
        <v>666</v>
      </c>
      <c r="E14" s="1">
        <v>2.0</v>
      </c>
      <c r="F14" s="1">
        <v>671.0</v>
      </c>
      <c r="G14" s="1">
        <v>671.0</v>
      </c>
      <c r="I14" s="1">
        <v>1342.0</v>
      </c>
      <c r="J14" s="1">
        <v>2.30310544E8</v>
      </c>
      <c r="K14" s="1">
        <v>2.30310544E8</v>
      </c>
      <c r="L14" s="1" t="s">
        <v>667</v>
      </c>
      <c r="M14" s="1">
        <v>4370.0</v>
      </c>
      <c r="N14" s="1">
        <v>2.30310544E8</v>
      </c>
      <c r="O14" s="1">
        <v>2.30310544E8</v>
      </c>
      <c r="P14" s="1" t="s">
        <v>666</v>
      </c>
      <c r="Q14" s="1">
        <v>2.0</v>
      </c>
      <c r="R14" s="1">
        <v>4370.0</v>
      </c>
    </row>
    <row r="15">
      <c r="B15" s="1">
        <v>4.7019061822227E13</v>
      </c>
      <c r="C15" s="1">
        <v>8.859061822227E12</v>
      </c>
      <c r="D15" s="1" t="s">
        <v>668</v>
      </c>
      <c r="E15" s="1">
        <v>4.0</v>
      </c>
      <c r="F15" s="1">
        <v>350.0</v>
      </c>
      <c r="G15" s="1">
        <v>350.0</v>
      </c>
      <c r="I15" s="1">
        <v>1400.0</v>
      </c>
      <c r="J15" s="1">
        <v>2.30310544E8</v>
      </c>
      <c r="K15" s="1">
        <v>2.30310544E8</v>
      </c>
      <c r="L15" s="1" t="s">
        <v>667</v>
      </c>
      <c r="M15" s="1">
        <v>4370.0</v>
      </c>
      <c r="N15" s="1">
        <v>2.30310544E8</v>
      </c>
      <c r="O15" s="1">
        <v>2.30310544E8</v>
      </c>
      <c r="P15" s="1" t="s">
        <v>668</v>
      </c>
      <c r="Q15" s="1">
        <v>4.0</v>
      </c>
      <c r="R15" s="1">
        <v>4370.0</v>
      </c>
    </row>
    <row r="16">
      <c r="B16" s="1">
        <v>4.701976810013E12</v>
      </c>
      <c r="C16" s="1">
        <v>8.85976810013E12</v>
      </c>
      <c r="D16" s="1" t="s">
        <v>669</v>
      </c>
      <c r="E16" s="1">
        <v>11.0</v>
      </c>
      <c r="F16" s="1">
        <v>148.0</v>
      </c>
      <c r="G16" s="1">
        <v>148.0</v>
      </c>
      <c r="I16" s="1">
        <v>1628.0</v>
      </c>
      <c r="J16" s="1">
        <v>2.30310544E8</v>
      </c>
      <c r="K16" s="1">
        <v>2.30310544E8</v>
      </c>
      <c r="L16" s="1" t="s">
        <v>667</v>
      </c>
      <c r="M16" s="1">
        <v>4370.0</v>
      </c>
      <c r="N16" s="1">
        <v>2.30310544E8</v>
      </c>
      <c r="O16" s="1">
        <v>2.30310544E8</v>
      </c>
      <c r="P16" s="1" t="s">
        <v>669</v>
      </c>
      <c r="Q16" s="1">
        <v>11.0</v>
      </c>
      <c r="R16" s="1">
        <v>4370.0</v>
      </c>
    </row>
    <row r="17">
      <c r="A17" s="124">
        <v>24383.0</v>
      </c>
      <c r="B17" s="1">
        <v>4.701976810013E12</v>
      </c>
      <c r="C17" s="1">
        <v>8.85976810013E11</v>
      </c>
      <c r="D17" s="1" t="s">
        <v>669</v>
      </c>
      <c r="E17" s="1">
        <v>3.0</v>
      </c>
      <c r="F17" s="1">
        <v>148.0</v>
      </c>
      <c r="G17" s="1">
        <v>148.0</v>
      </c>
      <c r="I17" s="1">
        <v>444.0</v>
      </c>
      <c r="J17" s="1">
        <v>2.30310555E8</v>
      </c>
      <c r="K17" s="1">
        <v>2.30310555E8</v>
      </c>
      <c r="L17" s="1" t="s">
        <v>670</v>
      </c>
      <c r="M17" s="1">
        <v>3224.0</v>
      </c>
      <c r="N17" s="1">
        <v>2.30310555E8</v>
      </c>
      <c r="O17" s="1">
        <v>2.30310555E8</v>
      </c>
      <c r="P17" s="1" t="s">
        <v>669</v>
      </c>
      <c r="Q17" s="1">
        <v>3.0</v>
      </c>
      <c r="R17" s="1">
        <v>3224.0</v>
      </c>
    </row>
    <row r="18">
      <c r="B18" s="1">
        <v>4.7019061828168E13</v>
      </c>
      <c r="C18" s="1">
        <v>8.859061828168E12</v>
      </c>
      <c r="D18" s="1" t="s">
        <v>324</v>
      </c>
      <c r="E18" s="1">
        <v>20.0</v>
      </c>
      <c r="F18" s="1">
        <v>139.0</v>
      </c>
      <c r="G18" s="1">
        <v>139.0</v>
      </c>
      <c r="I18" s="1">
        <v>2780.0</v>
      </c>
      <c r="J18" s="1">
        <v>2.30310555E8</v>
      </c>
      <c r="K18" s="1">
        <v>2.30310555E8</v>
      </c>
      <c r="L18" s="1" t="s">
        <v>670</v>
      </c>
      <c r="M18" s="1">
        <v>3224.0</v>
      </c>
      <c r="N18" s="1">
        <v>2.30310555E8</v>
      </c>
      <c r="O18" s="1">
        <v>2.30310555E8</v>
      </c>
      <c r="P18" s="1" t="s">
        <v>324</v>
      </c>
      <c r="Q18" s="1">
        <v>20.0</v>
      </c>
      <c r="R18" s="1">
        <v>3224.0</v>
      </c>
    </row>
    <row r="19">
      <c r="A19" s="124">
        <v>24414.0</v>
      </c>
      <c r="B19" s="1">
        <v>4.7019061822814E13</v>
      </c>
      <c r="C19" s="1">
        <v>8.859061822814E12</v>
      </c>
      <c r="D19" s="1" t="s">
        <v>671</v>
      </c>
      <c r="E19" s="1">
        <v>16.0</v>
      </c>
      <c r="F19" s="1">
        <v>711.0</v>
      </c>
      <c r="G19" s="1">
        <v>711.0</v>
      </c>
      <c r="I19" s="1">
        <v>11376.0</v>
      </c>
      <c r="J19" s="1">
        <v>2.30310557E8</v>
      </c>
      <c r="K19" s="1">
        <v>2.30310557E8</v>
      </c>
      <c r="L19" s="1" t="s">
        <v>672</v>
      </c>
      <c r="M19" s="1">
        <v>16424.0</v>
      </c>
      <c r="N19" s="1">
        <v>2.30310557E8</v>
      </c>
      <c r="O19" s="1">
        <v>2.30310557E8</v>
      </c>
      <c r="P19" s="1" t="s">
        <v>671</v>
      </c>
      <c r="Q19" s="1">
        <v>16.0</v>
      </c>
      <c r="R19" s="1">
        <v>16424.0</v>
      </c>
    </row>
    <row r="20">
      <c r="B20" s="1">
        <v>4.7019061807354E13</v>
      </c>
      <c r="C20" s="1">
        <v>8.859061807354E12</v>
      </c>
      <c r="D20" s="1" t="s">
        <v>673</v>
      </c>
      <c r="E20" s="1">
        <v>6.0</v>
      </c>
      <c r="F20" s="1">
        <v>695.0</v>
      </c>
      <c r="G20" s="1">
        <v>695.0</v>
      </c>
      <c r="I20" s="1">
        <v>4170.0</v>
      </c>
      <c r="J20" s="1">
        <v>2.30310557E8</v>
      </c>
      <c r="K20" s="1">
        <v>2.30310557E8</v>
      </c>
      <c r="L20" s="1" t="s">
        <v>672</v>
      </c>
      <c r="M20" s="1">
        <v>16424.0</v>
      </c>
      <c r="N20" s="1">
        <v>2.30310557E8</v>
      </c>
      <c r="O20" s="1">
        <v>2.30310557E8</v>
      </c>
      <c r="P20" s="1" t="s">
        <v>673</v>
      </c>
      <c r="Q20" s="1">
        <v>6.0</v>
      </c>
      <c r="R20" s="1">
        <v>16424.0</v>
      </c>
    </row>
    <row r="21" ht="15.75" customHeight="1">
      <c r="B21" s="1">
        <v>4.701976810013E13</v>
      </c>
      <c r="C21" s="1">
        <v>8.85976810013E12</v>
      </c>
      <c r="D21" s="1" t="s">
        <v>674</v>
      </c>
      <c r="E21" s="1">
        <v>6.0</v>
      </c>
      <c r="F21" s="1">
        <v>148.0</v>
      </c>
      <c r="G21" s="1">
        <v>148.0</v>
      </c>
      <c r="I21" s="1">
        <v>888.0</v>
      </c>
      <c r="J21" s="1">
        <v>2.30310557E8</v>
      </c>
      <c r="K21" s="1">
        <v>2.30310557E8</v>
      </c>
      <c r="L21" s="1" t="s">
        <v>672</v>
      </c>
      <c r="M21" s="1">
        <v>16424.0</v>
      </c>
      <c r="N21" s="1">
        <v>2.30310557E8</v>
      </c>
      <c r="O21" s="1">
        <v>2.30310557E8</v>
      </c>
      <c r="P21" s="1" t="s">
        <v>674</v>
      </c>
      <c r="Q21" s="1">
        <v>6.0</v>
      </c>
      <c r="R21" s="1">
        <v>16424.0</v>
      </c>
    </row>
    <row r="22" ht="15.75" customHeight="1">
      <c r="A22" s="124">
        <v>24444.0</v>
      </c>
      <c r="B22" s="1" t="s">
        <v>29</v>
      </c>
    </row>
    <row r="23" ht="15.75" customHeight="1">
      <c r="A23" s="23" t="s">
        <v>675</v>
      </c>
      <c r="B23" s="1" t="s">
        <v>29</v>
      </c>
    </row>
    <row r="24" ht="15.75" customHeight="1">
      <c r="A24" s="23" t="s">
        <v>676</v>
      </c>
      <c r="B24" s="1">
        <v>4.701976810007E12</v>
      </c>
      <c r="C24" s="1">
        <v>8.85976810007E11</v>
      </c>
      <c r="D24" s="1" t="s">
        <v>639</v>
      </c>
      <c r="E24" s="1">
        <v>3.0</v>
      </c>
      <c r="F24" s="1">
        <v>690.0</v>
      </c>
      <c r="G24" s="1">
        <v>690.0</v>
      </c>
      <c r="I24" s="1">
        <v>2070.0</v>
      </c>
      <c r="J24" s="1">
        <v>2.30310573E8</v>
      </c>
      <c r="K24" s="1">
        <v>2.30310573E8</v>
      </c>
      <c r="L24" s="1" t="s">
        <v>677</v>
      </c>
      <c r="M24" s="1">
        <v>2070.0</v>
      </c>
      <c r="N24" s="1">
        <v>2.30310573E8</v>
      </c>
      <c r="O24" s="1">
        <v>2.30310573E8</v>
      </c>
      <c r="P24" s="1" t="s">
        <v>639</v>
      </c>
      <c r="Q24" s="1">
        <v>3.0</v>
      </c>
      <c r="R24" s="1">
        <v>2070.0</v>
      </c>
    </row>
    <row r="25" ht="15.75" customHeight="1">
      <c r="A25" s="23" t="s">
        <v>678</v>
      </c>
      <c r="B25" s="1">
        <v>4.7019061822227E13</v>
      </c>
      <c r="C25" s="1">
        <v>8.859061822227E12</v>
      </c>
      <c r="D25" s="1" t="s">
        <v>655</v>
      </c>
      <c r="E25" s="1">
        <v>1.0</v>
      </c>
      <c r="F25" s="1">
        <v>350.0</v>
      </c>
      <c r="G25" s="1">
        <v>350.0</v>
      </c>
      <c r="I25" s="1">
        <v>350.0</v>
      </c>
      <c r="J25" s="1">
        <v>2.30350576E8</v>
      </c>
      <c r="K25" s="1">
        <v>2.30310536E8</v>
      </c>
      <c r="L25" s="1" t="s">
        <v>679</v>
      </c>
      <c r="M25" s="1">
        <v>12304.0</v>
      </c>
      <c r="N25" s="1">
        <v>2.30310536E8</v>
      </c>
      <c r="O25" s="1">
        <v>2.30350576E8</v>
      </c>
      <c r="P25" s="1" t="s">
        <v>655</v>
      </c>
      <c r="Q25" s="1">
        <v>1.0</v>
      </c>
      <c r="R25" s="1">
        <v>350.0</v>
      </c>
    </row>
    <row r="26" ht="15.75" customHeight="1">
      <c r="A26" s="23" t="s">
        <v>680</v>
      </c>
      <c r="B26" s="1">
        <v>4.7019061816134E13</v>
      </c>
      <c r="C26" s="1">
        <v>8.859061816134E12</v>
      </c>
      <c r="D26" s="1" t="s">
        <v>681</v>
      </c>
      <c r="E26" s="1">
        <v>3.0</v>
      </c>
      <c r="F26" s="1">
        <v>95.0</v>
      </c>
      <c r="G26" s="1">
        <v>95.0</v>
      </c>
      <c r="I26" s="1">
        <v>285.0</v>
      </c>
      <c r="J26" s="1">
        <v>2.30310588E8</v>
      </c>
      <c r="K26" s="1">
        <v>2.3031063E8</v>
      </c>
      <c r="L26" s="1" t="s">
        <v>682</v>
      </c>
      <c r="M26" s="1">
        <v>12304.0</v>
      </c>
      <c r="N26" s="1">
        <v>2.3031063E8</v>
      </c>
      <c r="O26" s="1">
        <v>2.30310588E8</v>
      </c>
      <c r="P26" s="1" t="s">
        <v>681</v>
      </c>
      <c r="Q26" s="1">
        <v>3.0</v>
      </c>
      <c r="R26" s="1">
        <v>285.0</v>
      </c>
    </row>
    <row r="27" ht="15.75" customHeight="1">
      <c r="A27" s="23" t="s">
        <v>683</v>
      </c>
      <c r="B27" s="1">
        <v>4.7019061822814E13</v>
      </c>
      <c r="C27" s="1">
        <v>8.859061822814E12</v>
      </c>
      <c r="D27" s="1" t="s">
        <v>684</v>
      </c>
      <c r="E27" s="1">
        <v>5.0</v>
      </c>
      <c r="F27" s="1">
        <v>711.0</v>
      </c>
      <c r="G27" s="1">
        <v>711.0</v>
      </c>
      <c r="I27" s="1">
        <v>3555.0</v>
      </c>
      <c r="J27" s="1">
        <v>2.30310592E8</v>
      </c>
      <c r="K27" s="1">
        <v>2.30310592E8</v>
      </c>
      <c r="L27" s="1" t="s">
        <v>685</v>
      </c>
      <c r="M27" s="1">
        <v>6425.0</v>
      </c>
      <c r="N27" s="1">
        <v>2.30310592E8</v>
      </c>
      <c r="O27" s="1">
        <v>2.30310592E8</v>
      </c>
      <c r="P27" s="1" t="s">
        <v>684</v>
      </c>
      <c r="Q27" s="1">
        <v>5.0</v>
      </c>
      <c r="R27" s="1">
        <v>6425.0</v>
      </c>
    </row>
    <row r="28" ht="15.75" customHeight="1">
      <c r="B28" s="1">
        <v>4.701976810013E13</v>
      </c>
      <c r="C28" s="1">
        <v>8.85976810013E12</v>
      </c>
      <c r="D28" s="1" t="s">
        <v>686</v>
      </c>
      <c r="E28" s="1">
        <v>10.0</v>
      </c>
      <c r="F28" s="1">
        <v>148.0</v>
      </c>
      <c r="G28" s="1">
        <v>148.0</v>
      </c>
      <c r="I28" s="1">
        <v>1480.0</v>
      </c>
      <c r="J28" s="1">
        <v>2.30310592E8</v>
      </c>
      <c r="K28" s="1">
        <v>2.30310592E8</v>
      </c>
      <c r="L28" s="1" t="s">
        <v>685</v>
      </c>
      <c r="M28" s="1">
        <v>6425.0</v>
      </c>
      <c r="N28" s="1">
        <v>2.30310592E8</v>
      </c>
      <c r="O28" s="1">
        <v>2.30310592E8</v>
      </c>
      <c r="P28" s="1" t="s">
        <v>686</v>
      </c>
      <c r="Q28" s="1">
        <v>10.0</v>
      </c>
      <c r="R28" s="1">
        <v>6425.0</v>
      </c>
    </row>
    <row r="29" ht="15.75" customHeight="1">
      <c r="B29" s="1">
        <v>4.7019061807354E13</v>
      </c>
      <c r="C29" s="1">
        <v>8.859061807354E12</v>
      </c>
      <c r="D29" s="1" t="s">
        <v>673</v>
      </c>
      <c r="E29" s="1">
        <v>2.0</v>
      </c>
      <c r="F29" s="1">
        <v>695.0</v>
      </c>
      <c r="G29" s="1">
        <v>695.0</v>
      </c>
      <c r="I29" s="1">
        <v>1390.0</v>
      </c>
      <c r="J29" s="1">
        <v>2.30310592E8</v>
      </c>
      <c r="K29" s="1">
        <v>2.30310592E8</v>
      </c>
      <c r="L29" s="1" t="s">
        <v>685</v>
      </c>
      <c r="M29" s="1">
        <v>6425.0</v>
      </c>
      <c r="N29" s="1">
        <v>2.30310592E8</v>
      </c>
      <c r="O29" s="1">
        <v>2.30310592E8</v>
      </c>
      <c r="P29" s="1" t="s">
        <v>673</v>
      </c>
      <c r="Q29" s="1">
        <v>2.0</v>
      </c>
      <c r="R29" s="1">
        <v>6425.0</v>
      </c>
    </row>
    <row r="30" ht="15.75" customHeight="1">
      <c r="A30" s="23" t="s">
        <v>687</v>
      </c>
      <c r="B30" s="1" t="s">
        <v>29</v>
      </c>
    </row>
    <row r="31" ht="15.75" customHeight="1">
      <c r="A31" s="23" t="s">
        <v>688</v>
      </c>
      <c r="B31" s="1" t="s">
        <v>29</v>
      </c>
    </row>
    <row r="32" ht="15.75" customHeight="1">
      <c r="A32" s="23" t="s">
        <v>689</v>
      </c>
      <c r="B32" s="1">
        <v>4.7019061828168E13</v>
      </c>
      <c r="C32" s="1">
        <v>8.859061828168E12</v>
      </c>
      <c r="D32" s="1" t="s">
        <v>662</v>
      </c>
      <c r="E32" s="1">
        <v>1.0</v>
      </c>
      <c r="F32" s="1">
        <v>139.0</v>
      </c>
      <c r="G32" s="1">
        <v>139.0</v>
      </c>
      <c r="I32" s="1">
        <v>139.0</v>
      </c>
      <c r="J32" s="1">
        <v>2.30310609E8</v>
      </c>
      <c r="K32" s="1">
        <v>2.30310609E8</v>
      </c>
      <c r="L32" s="1" t="s">
        <v>690</v>
      </c>
      <c r="M32" s="1">
        <v>1431.0</v>
      </c>
      <c r="N32" s="1">
        <v>2.30310609E8</v>
      </c>
      <c r="O32" s="1">
        <v>2.30310609E8</v>
      </c>
      <c r="P32" s="1" t="s">
        <v>662</v>
      </c>
      <c r="Q32" s="1">
        <v>1.0</v>
      </c>
      <c r="R32" s="1">
        <v>1431.0</v>
      </c>
    </row>
    <row r="33" ht="15.75" customHeight="1">
      <c r="B33" s="1">
        <v>4.70106021560427E14</v>
      </c>
      <c r="C33" s="1">
        <v>8.856021560427E12</v>
      </c>
      <c r="D33" s="1" t="s">
        <v>691</v>
      </c>
      <c r="E33" s="1">
        <v>2.0</v>
      </c>
      <c r="F33" s="1">
        <v>646.0</v>
      </c>
      <c r="G33" s="1">
        <v>646.0</v>
      </c>
      <c r="I33" s="1">
        <v>1292.0</v>
      </c>
      <c r="J33" s="1">
        <v>2.30310609E8</v>
      </c>
      <c r="K33" s="1">
        <v>2.30310609E8</v>
      </c>
      <c r="L33" s="1" t="s">
        <v>690</v>
      </c>
      <c r="M33" s="1">
        <v>1431.0</v>
      </c>
      <c r="N33" s="1">
        <v>2.30310609E8</v>
      </c>
      <c r="O33" s="1">
        <v>2.30310609E8</v>
      </c>
      <c r="P33" s="1" t="s">
        <v>691</v>
      </c>
      <c r="Q33" s="1">
        <v>2.0</v>
      </c>
      <c r="R33" s="1">
        <v>1431.0</v>
      </c>
    </row>
    <row r="34" ht="15.75" customHeight="1">
      <c r="A34" s="23" t="s">
        <v>692</v>
      </c>
      <c r="B34" s="1">
        <v>4.701976810007E12</v>
      </c>
      <c r="C34" s="1">
        <v>8.85976810007E11</v>
      </c>
      <c r="D34" s="1" t="s">
        <v>693</v>
      </c>
      <c r="E34" s="1">
        <v>2.0</v>
      </c>
      <c r="F34" s="1">
        <v>690.0</v>
      </c>
      <c r="G34" s="1">
        <v>690.0</v>
      </c>
      <c r="I34" s="1">
        <v>1380.0</v>
      </c>
      <c r="J34" s="1">
        <v>2.30310616E8</v>
      </c>
      <c r="K34" s="1">
        <v>2.30310616E8</v>
      </c>
      <c r="L34" s="1" t="s">
        <v>694</v>
      </c>
      <c r="M34" s="1">
        <v>4356.0</v>
      </c>
      <c r="N34" s="1">
        <v>2.30310616E8</v>
      </c>
      <c r="O34" s="1">
        <v>2.30310616E8</v>
      </c>
      <c r="P34" s="1" t="s">
        <v>693</v>
      </c>
      <c r="Q34" s="1">
        <v>2.0</v>
      </c>
      <c r="R34" s="1">
        <v>4356.0</v>
      </c>
    </row>
    <row r="35" ht="15.75" customHeight="1">
      <c r="B35" s="1">
        <v>4.7019061800461E13</v>
      </c>
      <c r="C35" s="1">
        <v>8.859061800461E12</v>
      </c>
      <c r="D35" s="1" t="s">
        <v>695</v>
      </c>
      <c r="E35" s="1">
        <v>1.0</v>
      </c>
      <c r="F35" s="1">
        <v>702.0</v>
      </c>
      <c r="G35" s="1">
        <v>702.0</v>
      </c>
      <c r="I35" s="1">
        <v>702.0</v>
      </c>
      <c r="J35" s="1">
        <v>2.30310616E8</v>
      </c>
      <c r="K35" s="1">
        <v>2.30310616E8</v>
      </c>
      <c r="L35" s="1" t="s">
        <v>694</v>
      </c>
      <c r="M35" s="1">
        <v>4356.0</v>
      </c>
      <c r="N35" s="1">
        <v>2.30310616E8</v>
      </c>
      <c r="O35" s="1">
        <v>2.30310616E8</v>
      </c>
      <c r="P35" s="1" t="s">
        <v>695</v>
      </c>
      <c r="Q35" s="1">
        <v>1.0</v>
      </c>
      <c r="R35" s="1">
        <v>4356.0</v>
      </c>
    </row>
    <row r="36" ht="15.75" customHeight="1">
      <c r="B36" s="1">
        <v>4.7019061822807E13</v>
      </c>
      <c r="C36" s="1">
        <v>8.859061822807E12</v>
      </c>
      <c r="D36" s="1" t="s">
        <v>696</v>
      </c>
      <c r="E36" s="1">
        <v>1.0</v>
      </c>
      <c r="F36" s="1">
        <v>932.0</v>
      </c>
      <c r="G36" s="1">
        <v>932.0</v>
      </c>
      <c r="I36" s="1">
        <v>932.0</v>
      </c>
      <c r="J36" s="1">
        <v>2.30310616E8</v>
      </c>
      <c r="K36" s="1">
        <v>2.30310616E8</v>
      </c>
      <c r="L36" s="1" t="s">
        <v>694</v>
      </c>
      <c r="M36" s="1">
        <v>4356.0</v>
      </c>
      <c r="N36" s="1">
        <v>2.30310616E8</v>
      </c>
      <c r="O36" s="1">
        <v>2.30310616E8</v>
      </c>
      <c r="P36" s="1" t="s">
        <v>696</v>
      </c>
      <c r="Q36" s="1">
        <v>1.0</v>
      </c>
      <c r="R36" s="1">
        <v>4356.0</v>
      </c>
    </row>
    <row r="37" ht="15.75" customHeight="1">
      <c r="B37" s="1">
        <v>4.7019061802427E13</v>
      </c>
      <c r="C37" s="1">
        <v>8.859061802427E12</v>
      </c>
      <c r="D37" s="1" t="s">
        <v>697</v>
      </c>
      <c r="E37" s="1">
        <v>2.0</v>
      </c>
      <c r="F37" s="1">
        <v>671.0</v>
      </c>
      <c r="G37" s="1">
        <v>671.0</v>
      </c>
      <c r="I37" s="1">
        <v>1342.0</v>
      </c>
      <c r="J37" s="1">
        <v>2.30310616E8</v>
      </c>
      <c r="K37" s="1">
        <v>2.30310616E8</v>
      </c>
      <c r="L37" s="1" t="s">
        <v>694</v>
      </c>
      <c r="M37" s="1">
        <v>4356.0</v>
      </c>
      <c r="N37" s="1">
        <v>2.30310616E8</v>
      </c>
      <c r="O37" s="1">
        <v>2.30310616E8</v>
      </c>
      <c r="P37" s="1" t="s">
        <v>697</v>
      </c>
      <c r="Q37" s="1">
        <v>2.0</v>
      </c>
      <c r="R37" s="1">
        <v>4356.0</v>
      </c>
    </row>
    <row r="38" ht="15.75" customHeight="1">
      <c r="A38" s="23" t="s">
        <v>698</v>
      </c>
      <c r="B38" s="1" t="s">
        <v>29</v>
      </c>
      <c r="C38" s="1"/>
      <c r="D38" s="1"/>
      <c r="E38" s="1"/>
      <c r="F38" s="1"/>
      <c r="G38" s="1"/>
      <c r="I38" s="1"/>
      <c r="P38" s="1"/>
      <c r="Q38" s="1"/>
    </row>
    <row r="39" ht="15.75" customHeight="1">
      <c r="A39" s="23" t="s">
        <v>699</v>
      </c>
      <c r="B39" s="1">
        <v>4.7019061828168E13</v>
      </c>
      <c r="C39" s="1">
        <v>8.859061828168E12</v>
      </c>
      <c r="D39" s="1" t="s">
        <v>662</v>
      </c>
      <c r="E39" s="1">
        <v>20.0</v>
      </c>
      <c r="F39" s="1">
        <v>139.0</v>
      </c>
      <c r="G39" s="1">
        <v>139.0</v>
      </c>
      <c r="I39" s="1">
        <v>2780.0</v>
      </c>
      <c r="J39" s="1">
        <v>2.3031063E8</v>
      </c>
      <c r="K39" s="1">
        <v>2.30310536E8</v>
      </c>
      <c r="L39" s="1" t="s">
        <v>679</v>
      </c>
      <c r="M39" s="1">
        <v>3480.0</v>
      </c>
      <c r="N39" s="1">
        <v>2.30310536E8</v>
      </c>
      <c r="O39" s="1">
        <v>2.3031063E8</v>
      </c>
      <c r="P39" s="1" t="s">
        <v>662</v>
      </c>
      <c r="Q39" s="1">
        <v>20.0</v>
      </c>
      <c r="R39" s="1">
        <v>12304.0</v>
      </c>
    </row>
    <row r="40" ht="15.75" customHeight="1">
      <c r="B40" s="1">
        <v>4.701976810013E13</v>
      </c>
      <c r="C40" s="1">
        <v>8.85976810013E12</v>
      </c>
      <c r="D40" s="1" t="s">
        <v>669</v>
      </c>
      <c r="E40" s="1">
        <v>3.0</v>
      </c>
      <c r="F40" s="1">
        <v>148.0</v>
      </c>
      <c r="G40" s="1">
        <v>148.0</v>
      </c>
      <c r="I40" s="1">
        <v>444.0</v>
      </c>
      <c r="J40" s="1">
        <v>2.3031063E8</v>
      </c>
      <c r="K40" s="1">
        <v>2.3031063E8</v>
      </c>
      <c r="L40" s="1" t="s">
        <v>682</v>
      </c>
      <c r="M40" s="1">
        <v>12304.0</v>
      </c>
      <c r="N40" s="1">
        <v>2.3031063E8</v>
      </c>
      <c r="O40" s="1">
        <v>2.3031063E8</v>
      </c>
      <c r="P40" s="1" t="s">
        <v>669</v>
      </c>
      <c r="Q40" s="1">
        <v>3.0</v>
      </c>
      <c r="R40" s="1">
        <v>12304.0</v>
      </c>
    </row>
    <row r="41" ht="15.75" customHeight="1">
      <c r="B41" s="1">
        <v>4.7019061828168E13</v>
      </c>
      <c r="C41" s="1">
        <v>8.859061828168E12</v>
      </c>
      <c r="D41" s="1" t="s">
        <v>662</v>
      </c>
      <c r="E41" s="1">
        <v>4.0</v>
      </c>
      <c r="F41" s="1">
        <v>139.0</v>
      </c>
      <c r="G41" s="1">
        <v>139.0</v>
      </c>
      <c r="I41" s="1">
        <v>556.0</v>
      </c>
      <c r="J41" s="1">
        <v>2.3031063E8</v>
      </c>
      <c r="K41" s="1" t="s">
        <v>700</v>
      </c>
      <c r="L41" s="1" t="s">
        <v>700</v>
      </c>
      <c r="M41" s="1">
        <v>12304.0</v>
      </c>
      <c r="N41" s="1" t="s">
        <v>700</v>
      </c>
      <c r="O41" s="1">
        <v>2.3031063E8</v>
      </c>
      <c r="P41" s="1" t="s">
        <v>662</v>
      </c>
      <c r="Q41" s="1">
        <v>4.0</v>
      </c>
      <c r="R41" s="1">
        <v>12304.0</v>
      </c>
    </row>
    <row r="42" ht="15.75" customHeight="1">
      <c r="B42" s="1">
        <v>4.7019061821916E13</v>
      </c>
      <c r="C42" s="1">
        <v>8.859061821916E12</v>
      </c>
      <c r="D42" s="1" t="s">
        <v>379</v>
      </c>
      <c r="E42" s="1">
        <v>15.0</v>
      </c>
      <c r="F42" s="1">
        <v>540.0</v>
      </c>
      <c r="G42" s="1">
        <v>540.0</v>
      </c>
      <c r="I42" s="1">
        <v>8100.0</v>
      </c>
      <c r="J42" s="1">
        <v>2.3031063E8</v>
      </c>
      <c r="K42" s="1">
        <v>2.3031063E8</v>
      </c>
      <c r="L42" s="1" t="s">
        <v>682</v>
      </c>
      <c r="M42" s="1">
        <v>12304.0</v>
      </c>
      <c r="N42" s="1">
        <v>2.3031063E8</v>
      </c>
      <c r="O42" s="1">
        <v>2.3031063E8</v>
      </c>
      <c r="P42" s="1" t="s">
        <v>379</v>
      </c>
      <c r="Q42" s="1">
        <v>15.0</v>
      </c>
      <c r="R42" s="1">
        <v>12304.0</v>
      </c>
    </row>
    <row r="43" ht="15.75" customHeight="1">
      <c r="B43" s="1">
        <v>4.7019061828168E13</v>
      </c>
      <c r="C43" s="1">
        <v>8.859061828168E12</v>
      </c>
      <c r="D43" s="1" t="s">
        <v>324</v>
      </c>
      <c r="E43" s="1">
        <v>1.0</v>
      </c>
      <c r="F43" s="1">
        <v>139.0</v>
      </c>
      <c r="G43" s="1">
        <v>139.0</v>
      </c>
      <c r="I43" s="1">
        <v>139.0</v>
      </c>
      <c r="J43" s="1">
        <v>2.3031063E8</v>
      </c>
      <c r="K43" s="1">
        <v>2.3031063E8</v>
      </c>
      <c r="L43" s="1" t="s">
        <v>682</v>
      </c>
      <c r="M43" s="1">
        <v>12304.0</v>
      </c>
      <c r="N43" s="1">
        <v>2.3031063E8</v>
      </c>
      <c r="O43" s="1">
        <v>2.3031063E8</v>
      </c>
      <c r="P43" s="1" t="s">
        <v>324</v>
      </c>
      <c r="Q43" s="1">
        <v>1.0</v>
      </c>
      <c r="R43" s="1">
        <v>12304.0</v>
      </c>
    </row>
    <row r="44" ht="15.75" customHeight="1">
      <c r="A44" s="1" t="s">
        <v>701</v>
      </c>
      <c r="B44" s="1" t="s">
        <v>29</v>
      </c>
      <c r="C44" s="1"/>
      <c r="D44" s="1"/>
      <c r="E44" s="1"/>
      <c r="F44" s="1"/>
      <c r="G44" s="1"/>
      <c r="I44" s="1"/>
      <c r="P44" s="1"/>
      <c r="Q44" s="1"/>
    </row>
    <row r="45" ht="15.75" customHeight="1">
      <c r="A45" s="1" t="s">
        <v>702</v>
      </c>
      <c r="B45" s="1" t="s">
        <v>29</v>
      </c>
      <c r="C45" s="1"/>
      <c r="D45" s="1"/>
      <c r="E45" s="1"/>
      <c r="F45" s="1"/>
      <c r="G45" s="1"/>
      <c r="I45" s="1"/>
      <c r="P45" s="1"/>
      <c r="Q45" s="1"/>
    </row>
    <row r="46" ht="15.75" customHeight="1">
      <c r="A46" s="1" t="s">
        <v>703</v>
      </c>
      <c r="B46" s="1" t="s">
        <v>29</v>
      </c>
      <c r="C46" s="1"/>
      <c r="D46" s="1"/>
      <c r="E46" s="1"/>
      <c r="F46" s="1"/>
      <c r="G46" s="1"/>
      <c r="I46" s="1"/>
      <c r="P46" s="1"/>
      <c r="Q46" s="1"/>
    </row>
    <row r="47" ht="15.75" customHeight="1">
      <c r="A47" s="1"/>
      <c r="B47" s="1"/>
      <c r="C47" s="1"/>
      <c r="D47" s="1"/>
      <c r="E47" s="1"/>
      <c r="F47" s="1"/>
      <c r="G47" s="1"/>
      <c r="I47" s="1"/>
      <c r="P47" s="1"/>
      <c r="Q47" s="1"/>
    </row>
    <row r="48" ht="15.75" customHeight="1">
      <c r="A48" s="1" t="s">
        <v>704</v>
      </c>
      <c r="B48" s="1">
        <v>4.7019061828168E13</v>
      </c>
      <c r="C48" s="1">
        <v>8.859061828168E12</v>
      </c>
      <c r="D48" s="1" t="s">
        <v>324</v>
      </c>
      <c r="E48" s="1">
        <v>16.0</v>
      </c>
      <c r="F48" s="1">
        <v>139.0</v>
      </c>
      <c r="G48" s="1">
        <v>139.0</v>
      </c>
      <c r="I48" s="1">
        <v>2224.0</v>
      </c>
      <c r="J48" s="1">
        <v>2.30310639E8</v>
      </c>
      <c r="K48" s="1">
        <v>2.30310639E8</v>
      </c>
      <c r="L48" s="1" t="s">
        <v>705</v>
      </c>
      <c r="M48" s="1">
        <v>6327.0</v>
      </c>
      <c r="N48" s="1">
        <v>2.30310639E8</v>
      </c>
      <c r="O48" s="1">
        <v>2.30310639E8</v>
      </c>
      <c r="P48" s="1" t="s">
        <v>324</v>
      </c>
      <c r="Q48" s="1">
        <v>16.0</v>
      </c>
      <c r="R48" s="1">
        <v>6324.0</v>
      </c>
    </row>
    <row r="49" ht="15.75" customHeight="1">
      <c r="B49" s="1">
        <v>4.7019061822227E13</v>
      </c>
      <c r="C49" s="1">
        <v>8.859061822227E12</v>
      </c>
      <c r="D49" s="1" t="s">
        <v>651</v>
      </c>
      <c r="E49" s="1">
        <v>3.0</v>
      </c>
      <c r="F49" s="1">
        <v>290.0</v>
      </c>
      <c r="G49" s="1">
        <v>290.0</v>
      </c>
      <c r="I49" s="1">
        <v>870.0</v>
      </c>
      <c r="J49" s="1">
        <v>2.30310639E8</v>
      </c>
      <c r="K49" s="1">
        <v>2.30310639E8</v>
      </c>
      <c r="L49" s="1" t="s">
        <v>705</v>
      </c>
      <c r="M49" s="1">
        <v>6327.0</v>
      </c>
      <c r="N49" s="1">
        <v>2.30310639E8</v>
      </c>
      <c r="O49" s="1">
        <v>2.30310639E8</v>
      </c>
      <c r="P49" s="1" t="s">
        <v>651</v>
      </c>
      <c r="Q49" s="1">
        <v>3.0</v>
      </c>
      <c r="R49" s="1">
        <v>6327.0</v>
      </c>
    </row>
    <row r="50" ht="15.75" customHeight="1">
      <c r="B50" s="1">
        <v>4.7019061822814E13</v>
      </c>
      <c r="C50" s="1">
        <v>8.859061822814E12</v>
      </c>
      <c r="D50" s="1" t="s">
        <v>706</v>
      </c>
      <c r="E50" s="1">
        <v>1.0</v>
      </c>
      <c r="F50" s="1">
        <v>711.0</v>
      </c>
      <c r="G50" s="1">
        <v>711.0</v>
      </c>
      <c r="I50" s="1">
        <v>711.0</v>
      </c>
      <c r="J50" s="1">
        <v>2.30310639E8</v>
      </c>
      <c r="K50" s="1">
        <v>2.30310639E8</v>
      </c>
      <c r="L50" s="1" t="s">
        <v>705</v>
      </c>
      <c r="M50" s="1">
        <v>6327.0</v>
      </c>
      <c r="N50" s="1">
        <v>2.30310639E8</v>
      </c>
      <c r="O50" s="1">
        <v>2.30310639E8</v>
      </c>
      <c r="P50" s="1" t="s">
        <v>706</v>
      </c>
      <c r="Q50" s="1">
        <v>1.0</v>
      </c>
      <c r="R50" s="1">
        <v>6327.0</v>
      </c>
    </row>
    <row r="51" ht="15.75" customHeight="1">
      <c r="B51" s="1">
        <v>4.7019061802427E13</v>
      </c>
      <c r="C51" s="1">
        <v>8.859061802427E12</v>
      </c>
      <c r="D51" s="1" t="s">
        <v>707</v>
      </c>
      <c r="E51" s="1">
        <v>4.0</v>
      </c>
      <c r="F51" s="1">
        <v>671.0</v>
      </c>
      <c r="G51" s="1">
        <v>671.0</v>
      </c>
      <c r="I51" s="1">
        <v>2684.0</v>
      </c>
      <c r="J51" s="1">
        <v>2.30310639E8</v>
      </c>
      <c r="K51" s="1">
        <v>2.30310639E8</v>
      </c>
      <c r="L51" s="1" t="s">
        <v>705</v>
      </c>
      <c r="M51" s="1">
        <v>6327.0</v>
      </c>
      <c r="N51" s="1">
        <v>2.30310639E8</v>
      </c>
      <c r="O51" s="1">
        <v>2.30310639E8</v>
      </c>
      <c r="P51" s="1" t="s">
        <v>707</v>
      </c>
      <c r="Q51" s="1">
        <v>4.0</v>
      </c>
      <c r="R51" s="1">
        <v>6327.0</v>
      </c>
    </row>
    <row r="52" ht="15.75" customHeight="1">
      <c r="A52" s="1" t="s">
        <v>708</v>
      </c>
      <c r="B52" s="1" t="s">
        <v>29</v>
      </c>
    </row>
    <row r="53" ht="15.75" customHeight="1">
      <c r="A53" s="1" t="s">
        <v>709</v>
      </c>
      <c r="B53" s="1">
        <v>4.701976810007E12</v>
      </c>
      <c r="C53" s="1">
        <v>8.85976810007E11</v>
      </c>
      <c r="D53" s="1" t="s">
        <v>693</v>
      </c>
      <c r="E53" s="1">
        <v>2.0</v>
      </c>
      <c r="F53" s="1">
        <v>690.0</v>
      </c>
      <c r="G53" s="1">
        <v>690.0</v>
      </c>
      <c r="I53" s="1">
        <v>1380.0</v>
      </c>
      <c r="J53" s="1">
        <v>2.30310642E8</v>
      </c>
      <c r="K53" s="1">
        <v>2.30310642E8</v>
      </c>
      <c r="L53" s="1" t="s">
        <v>710</v>
      </c>
      <c r="M53" s="1">
        <v>1400.0</v>
      </c>
      <c r="N53" s="1">
        <v>2.30310642E8</v>
      </c>
      <c r="O53" s="1">
        <v>2.30310642E8</v>
      </c>
      <c r="P53" s="1" t="s">
        <v>693</v>
      </c>
      <c r="Q53" s="1">
        <v>2.0</v>
      </c>
      <c r="R53" s="1">
        <v>1400.0</v>
      </c>
    </row>
    <row r="54" ht="15.75" customHeight="1">
      <c r="A54" s="1" t="s">
        <v>711</v>
      </c>
      <c r="B54" s="1" t="s">
        <v>29</v>
      </c>
    </row>
    <row r="55" ht="15.75" customHeight="1">
      <c r="A55" s="1" t="s">
        <v>712</v>
      </c>
      <c r="B55" s="1">
        <v>4.701976810007E12</v>
      </c>
      <c r="C55" s="1">
        <v>8.85976810007E11</v>
      </c>
      <c r="D55" s="1" t="s">
        <v>693</v>
      </c>
      <c r="E55" s="1">
        <v>1.0</v>
      </c>
      <c r="F55" s="1">
        <v>690.0</v>
      </c>
      <c r="G55" s="1">
        <v>690.0</v>
      </c>
      <c r="I55" s="1">
        <v>690.0</v>
      </c>
      <c r="J55" s="1">
        <v>2.30310647E8</v>
      </c>
      <c r="K55" s="1">
        <v>2.30310647E8</v>
      </c>
      <c r="L55" s="1" t="s">
        <v>713</v>
      </c>
      <c r="M55" s="1">
        <v>8578.0</v>
      </c>
      <c r="N55" s="1">
        <v>2.30310647E8</v>
      </c>
      <c r="O55" s="1">
        <v>2.30310647E8</v>
      </c>
      <c r="P55" s="1" t="s">
        <v>693</v>
      </c>
      <c r="Q55" s="1">
        <v>1.0</v>
      </c>
      <c r="R55" s="1">
        <v>8578.0</v>
      </c>
    </row>
    <row r="56" ht="15.75" customHeight="1">
      <c r="B56" s="1">
        <v>4.7019061822227E13</v>
      </c>
      <c r="C56" s="1">
        <v>8.859061822227E12</v>
      </c>
      <c r="D56" s="1" t="s">
        <v>655</v>
      </c>
      <c r="E56" s="1">
        <v>1.0</v>
      </c>
      <c r="F56" s="1">
        <v>290.0</v>
      </c>
      <c r="G56" s="1">
        <v>290.0</v>
      </c>
      <c r="I56" s="1">
        <v>290.0</v>
      </c>
      <c r="J56" s="1">
        <v>2.30310647E8</v>
      </c>
      <c r="K56" s="1">
        <v>2.30310647E8</v>
      </c>
      <c r="L56" s="1" t="s">
        <v>713</v>
      </c>
      <c r="M56" s="1">
        <v>8578.0</v>
      </c>
      <c r="N56" s="1">
        <v>2.30310647E8</v>
      </c>
      <c r="O56" s="1">
        <v>2.30310647E8</v>
      </c>
      <c r="P56" s="1" t="s">
        <v>655</v>
      </c>
      <c r="Q56" s="1">
        <v>1.0</v>
      </c>
      <c r="R56" s="1">
        <v>8578.0</v>
      </c>
    </row>
    <row r="57" ht="15.75" customHeight="1">
      <c r="A57" s="105" t="s">
        <v>165</v>
      </c>
      <c r="B57" s="106"/>
      <c r="C57" s="106"/>
      <c r="D57" s="106" t="s">
        <v>22</v>
      </c>
      <c r="E57" s="107" t="str">
        <f>SUM(E3:E56)</f>
        <v> 216.00 </v>
      </c>
      <c r="F57" s="108"/>
      <c r="G57" s="108"/>
      <c r="H57" s="108" t="s">
        <v>54</v>
      </c>
      <c r="I57" s="109" t="str">
        <f>SUM(I2:I56)</f>
        <v> ฿ 70,151.00 </v>
      </c>
      <c r="J57" s="105"/>
      <c r="K57" s="111" t="str">
        <f t="shared" ref="K57:L57" si="1">SUM(#REF!)</f>
        <v>#REF!</v>
      </c>
      <c r="L57" s="110" t="str">
        <f t="shared" si="1"/>
        <v>#REF!</v>
      </c>
      <c r="M57" s="110"/>
      <c r="N57" s="111" t="str">
        <f>SUM(#REF!)</f>
        <v>#REF!</v>
      </c>
      <c r="O57" s="105"/>
      <c r="P57" s="106" t="s">
        <v>22</v>
      </c>
      <c r="Q57" s="107" t="str">
        <f>SUM(Q3:Q56)</f>
        <v> 216.00 </v>
      </c>
      <c r="R57" s="127"/>
      <c r="S57" s="106"/>
      <c r="T57" s="106"/>
      <c r="U57" s="106"/>
      <c r="V57" s="107"/>
      <c r="W57" s="108"/>
      <c r="X57" s="108"/>
      <c r="Y57" s="108"/>
      <c r="Z57" s="109"/>
      <c r="AA57" s="110"/>
      <c r="AB57" s="111"/>
      <c r="AC57" s="121"/>
      <c r="AD57" s="121"/>
      <c r="AE57" s="121"/>
      <c r="AF57" s="121"/>
      <c r="AG57" s="121"/>
      <c r="AH57" s="121"/>
      <c r="AI57" s="121"/>
      <c r="AJ57" s="121"/>
      <c r="AK57" s="121"/>
      <c r="AL57" s="121"/>
      <c r="AM57" s="121"/>
    </row>
    <row r="58" ht="15.75" customHeight="1">
      <c r="L58" s="1" t="s">
        <v>714</v>
      </c>
      <c r="M58" s="1"/>
      <c r="R58" s="1" t="s">
        <v>715</v>
      </c>
    </row>
    <row r="59" ht="15.75" customHeight="1">
      <c r="L59" s="1" t="s">
        <v>716</v>
      </c>
      <c r="M59" s="1"/>
      <c r="R59" s="1" t="s">
        <v>717</v>
      </c>
    </row>
    <row r="60" ht="15.75" customHeight="1">
      <c r="L60" s="1" t="s">
        <v>718</v>
      </c>
      <c r="M60" s="1"/>
      <c r="R60" s="1" t="s">
        <v>719</v>
      </c>
    </row>
    <row r="61" ht="15.75" customHeight="1">
      <c r="R61" s="1" t="s">
        <v>720</v>
      </c>
    </row>
    <row r="62" ht="15.75" customHeight="1">
      <c r="R62" s="1" t="s">
        <v>721</v>
      </c>
    </row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</sheetData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" t="s">
        <v>722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/>
      <c r="N2" s="104" t="s">
        <v>118</v>
      </c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  <c r="AH2" s="126"/>
    </row>
    <row r="3">
      <c r="A3" s="124">
        <v>24111.0</v>
      </c>
      <c r="B3" s="1">
        <v>4.701976810007E12</v>
      </c>
      <c r="C3" s="1">
        <v>8.85976810007E11</v>
      </c>
      <c r="D3" s="1" t="s">
        <v>693</v>
      </c>
      <c r="E3" s="1">
        <v>2.0</v>
      </c>
      <c r="F3" s="1">
        <v>690.0</v>
      </c>
      <c r="G3" s="1">
        <v>690.0</v>
      </c>
      <c r="I3" s="1">
        <v>1380.0</v>
      </c>
      <c r="L3" s="1">
        <v>2.30410648E8</v>
      </c>
    </row>
    <row r="4">
      <c r="A4" s="124">
        <v>24142.0</v>
      </c>
    </row>
    <row r="5">
      <c r="A5" s="124">
        <v>24170.0</v>
      </c>
    </row>
    <row r="6">
      <c r="A6" s="124">
        <v>24201.0</v>
      </c>
      <c r="B6" s="1">
        <v>4.701976810007E12</v>
      </c>
      <c r="C6" s="1">
        <v>8.85976810007E11</v>
      </c>
      <c r="D6" s="1" t="s">
        <v>693</v>
      </c>
      <c r="E6" s="1">
        <v>4.0</v>
      </c>
      <c r="F6" s="1">
        <v>690.0</v>
      </c>
      <c r="G6" s="1">
        <v>690.0</v>
      </c>
      <c r="I6" s="1">
        <v>2760.0</v>
      </c>
      <c r="L6" s="1">
        <v>2.30410657E8</v>
      </c>
    </row>
    <row r="7">
      <c r="A7" s="124">
        <v>24231.0</v>
      </c>
      <c r="B7" s="1">
        <v>4.701906182227E12</v>
      </c>
      <c r="C7" s="1">
        <v>8.859061822227E12</v>
      </c>
      <c r="D7" s="1" t="s">
        <v>723</v>
      </c>
      <c r="E7" s="1">
        <v>5.0</v>
      </c>
      <c r="F7" s="1">
        <v>290.0</v>
      </c>
      <c r="G7" s="1">
        <v>290.0</v>
      </c>
      <c r="I7" s="1">
        <v>1450.0</v>
      </c>
      <c r="L7" s="1">
        <v>2.3041066E8</v>
      </c>
    </row>
    <row r="8">
      <c r="A8" s="124">
        <v>24262.0</v>
      </c>
      <c r="B8" s="1">
        <v>4.7019061803769E13</v>
      </c>
      <c r="C8" s="1">
        <v>8.859061803769E12</v>
      </c>
      <c r="D8" s="1" t="s">
        <v>330</v>
      </c>
      <c r="E8" s="1">
        <v>1.0</v>
      </c>
      <c r="F8" s="1">
        <v>965.0</v>
      </c>
      <c r="G8" s="1">
        <v>965.0</v>
      </c>
      <c r="I8" s="1">
        <v>965.0</v>
      </c>
      <c r="L8" s="1">
        <v>2.30410662E8</v>
      </c>
    </row>
    <row r="9">
      <c r="A9" s="124">
        <v>24292.0</v>
      </c>
      <c r="B9" s="1">
        <v>4.7019061821251E13</v>
      </c>
      <c r="C9" s="1">
        <v>8.859061821251E12</v>
      </c>
      <c r="D9" s="1" t="s">
        <v>724</v>
      </c>
      <c r="E9" s="1">
        <v>2.0</v>
      </c>
      <c r="F9" s="1">
        <v>404.0</v>
      </c>
      <c r="G9" s="1">
        <v>404.0</v>
      </c>
      <c r="I9" s="1">
        <v>808.0</v>
      </c>
      <c r="L9" s="1">
        <v>2.30410672E8</v>
      </c>
    </row>
    <row r="10">
      <c r="A10" s="124">
        <v>24323.0</v>
      </c>
      <c r="B10" s="1">
        <v>4.7019061811061E13</v>
      </c>
      <c r="C10" s="1">
        <v>8.859061811061E12</v>
      </c>
      <c r="D10" s="1" t="s">
        <v>725</v>
      </c>
      <c r="E10" s="1">
        <v>2.0</v>
      </c>
      <c r="F10" s="1">
        <v>259.0</v>
      </c>
      <c r="G10" s="1">
        <v>259.0</v>
      </c>
      <c r="I10" s="1">
        <v>518.0</v>
      </c>
      <c r="L10" s="1">
        <v>2.30410672E8</v>
      </c>
    </row>
    <row r="11">
      <c r="A11" s="124">
        <v>24354.0</v>
      </c>
      <c r="B11" s="1">
        <v>4.701906182227E12</v>
      </c>
      <c r="C11" s="1">
        <v>8.859061822227E12</v>
      </c>
      <c r="D11" s="1" t="s">
        <v>655</v>
      </c>
      <c r="E11" s="1">
        <v>1.0</v>
      </c>
      <c r="F11" s="1">
        <v>290.0</v>
      </c>
      <c r="G11" s="1">
        <v>290.0</v>
      </c>
      <c r="I11" s="1">
        <v>290.0</v>
      </c>
      <c r="L11" s="1">
        <v>2.30410672E8</v>
      </c>
    </row>
    <row r="12">
      <c r="A12" s="124">
        <v>24384.0</v>
      </c>
    </row>
    <row r="13">
      <c r="A13" s="124">
        <v>24415.0</v>
      </c>
    </row>
    <row r="14">
      <c r="A14" s="124">
        <v>24445.0</v>
      </c>
    </row>
    <row r="15">
      <c r="A15" s="1" t="s">
        <v>726</v>
      </c>
    </row>
    <row r="16">
      <c r="A16" s="1" t="s">
        <v>727</v>
      </c>
    </row>
    <row r="17">
      <c r="A17" s="1" t="s">
        <v>728</v>
      </c>
    </row>
    <row r="18">
      <c r="A18" s="1" t="s">
        <v>729</v>
      </c>
    </row>
    <row r="19">
      <c r="A19" s="1" t="s">
        <v>730</v>
      </c>
    </row>
    <row r="20">
      <c r="A20" s="1" t="s">
        <v>731</v>
      </c>
    </row>
    <row r="21" ht="15.75" customHeight="1">
      <c r="A21" s="1" t="s">
        <v>732</v>
      </c>
      <c r="B21" s="1">
        <v>4.7019061821916E13</v>
      </c>
      <c r="C21" s="1">
        <v>8.859061821916E12</v>
      </c>
      <c r="D21" s="1" t="s">
        <v>379</v>
      </c>
      <c r="E21" s="1">
        <v>43.0</v>
      </c>
      <c r="F21" s="1">
        <v>540.0</v>
      </c>
      <c r="G21" s="1">
        <v>540.0</v>
      </c>
      <c r="I21" s="1">
        <v>23220.0</v>
      </c>
      <c r="L21" s="1">
        <v>2.30410701E8</v>
      </c>
    </row>
    <row r="22" ht="15.75" customHeight="1">
      <c r="A22" s="1" t="s">
        <v>733</v>
      </c>
    </row>
    <row r="23" ht="15.75" customHeight="1">
      <c r="A23" s="1" t="s">
        <v>734</v>
      </c>
    </row>
    <row r="24" ht="15.75" customHeight="1">
      <c r="A24" s="1" t="s">
        <v>735</v>
      </c>
    </row>
    <row r="25" ht="15.75" customHeight="1">
      <c r="A25" s="1" t="s">
        <v>736</v>
      </c>
    </row>
    <row r="26" ht="15.75" customHeight="1">
      <c r="A26" s="1" t="s">
        <v>737</v>
      </c>
      <c r="B26" s="1">
        <v>4.7019061816134E13</v>
      </c>
      <c r="C26" s="1">
        <v>8.859061816134E12</v>
      </c>
      <c r="D26" s="1" t="s">
        <v>596</v>
      </c>
      <c r="E26" s="1">
        <v>1.0</v>
      </c>
      <c r="F26" s="1">
        <v>95.0</v>
      </c>
      <c r="G26" s="1">
        <v>95.0</v>
      </c>
      <c r="I26" s="1">
        <v>95.0</v>
      </c>
      <c r="L26" s="1">
        <v>2.30410712E8</v>
      </c>
    </row>
    <row r="27" ht="15.75" customHeight="1">
      <c r="B27" s="1">
        <v>4.701976810007E12</v>
      </c>
      <c r="C27" s="1">
        <v>8.85976810007E11</v>
      </c>
      <c r="D27" s="1" t="s">
        <v>639</v>
      </c>
      <c r="E27" s="1">
        <v>3.0</v>
      </c>
      <c r="F27" s="1">
        <v>690.0</v>
      </c>
      <c r="G27" s="1">
        <v>690.0</v>
      </c>
      <c r="I27" s="1">
        <v>2070.0</v>
      </c>
      <c r="L27" s="1">
        <v>2.30410712E8</v>
      </c>
    </row>
    <row r="28" ht="15.75" customHeight="1">
      <c r="B28" s="1">
        <v>4.701976810007E12</v>
      </c>
      <c r="C28" s="1">
        <v>8.85976810007E11</v>
      </c>
      <c r="D28" s="1" t="s">
        <v>639</v>
      </c>
      <c r="E28" s="1">
        <v>4.0</v>
      </c>
      <c r="F28" s="1">
        <v>690.0</v>
      </c>
      <c r="G28" s="1">
        <v>690.0</v>
      </c>
      <c r="I28" s="1">
        <v>2760.0</v>
      </c>
      <c r="L28" s="1">
        <v>2.30410712E8</v>
      </c>
    </row>
    <row r="29" ht="15.75" customHeight="1">
      <c r="A29" s="1" t="s">
        <v>738</v>
      </c>
      <c r="B29" s="1">
        <v>4.701976810007E12</v>
      </c>
      <c r="C29" s="1">
        <v>8.85976810007E11</v>
      </c>
      <c r="D29" s="1" t="s">
        <v>639</v>
      </c>
      <c r="E29" s="1">
        <v>1.0</v>
      </c>
      <c r="F29" s="1">
        <v>690.0</v>
      </c>
      <c r="G29" s="1">
        <v>690.0</v>
      </c>
      <c r="I29" s="1">
        <v>690.0</v>
      </c>
      <c r="L29" s="1">
        <v>2.30410715E8</v>
      </c>
    </row>
    <row r="30" ht="15.75" customHeight="1">
      <c r="A30" s="1" t="s">
        <v>739</v>
      </c>
      <c r="B30" s="1">
        <v>4.7019061803769E13</v>
      </c>
      <c r="C30" s="1">
        <v>8.859061803769E12</v>
      </c>
      <c r="D30" s="1" t="s">
        <v>363</v>
      </c>
      <c r="E30" s="1">
        <v>4.0</v>
      </c>
      <c r="F30" s="1">
        <v>965.0</v>
      </c>
      <c r="G30" s="1">
        <v>965.0</v>
      </c>
      <c r="I30" s="1">
        <v>3860.0</v>
      </c>
      <c r="L30" s="1">
        <v>2.30410719E8</v>
      </c>
    </row>
    <row r="31" ht="15.75" customHeight="1">
      <c r="A31" s="1"/>
      <c r="B31" s="1">
        <v>4.7019061803554E13</v>
      </c>
      <c r="C31" s="1">
        <v>8.859061803554E12</v>
      </c>
      <c r="D31" s="1" t="s">
        <v>740</v>
      </c>
      <c r="E31" s="1">
        <v>2.0</v>
      </c>
      <c r="F31" s="1">
        <v>2315.0</v>
      </c>
      <c r="G31" s="1">
        <v>2315.0</v>
      </c>
      <c r="I31" s="1">
        <v>4630.0</v>
      </c>
      <c r="L31" s="1">
        <v>2.30410719E8</v>
      </c>
    </row>
    <row r="32" ht="15.75" customHeight="1">
      <c r="B32" s="1">
        <v>4.7019061824207E13</v>
      </c>
      <c r="C32" s="1">
        <v>8.859061824207E12</v>
      </c>
      <c r="D32" s="1" t="s">
        <v>741</v>
      </c>
      <c r="E32" s="1">
        <v>2.0</v>
      </c>
      <c r="F32" s="1">
        <v>530.0</v>
      </c>
      <c r="G32" s="1">
        <v>530.0</v>
      </c>
      <c r="I32" s="1">
        <v>1060.0</v>
      </c>
      <c r="L32" s="1">
        <v>2.30410719E8</v>
      </c>
    </row>
    <row r="33" ht="15.75" customHeight="1">
      <c r="A33" s="1" t="s">
        <v>742</v>
      </c>
      <c r="B33" s="1">
        <v>4.701976810007E12</v>
      </c>
      <c r="C33" s="1">
        <v>8.85976810007E11</v>
      </c>
      <c r="D33" s="1" t="s">
        <v>743</v>
      </c>
      <c r="E33" s="1">
        <v>1.0</v>
      </c>
      <c r="F33" s="1">
        <v>690.0</v>
      </c>
      <c r="G33" s="1">
        <v>690.0</v>
      </c>
      <c r="I33" s="1">
        <v>690.0</v>
      </c>
      <c r="L33" s="1">
        <v>2.3041072E8</v>
      </c>
    </row>
    <row r="34" ht="15.75" customHeight="1"/>
    <row r="35" ht="15.75" customHeight="1"/>
    <row r="36" ht="15.75" customHeight="1"/>
    <row r="37" ht="15.75" customHeight="1"/>
    <row r="38" ht="15.75" customHeight="1">
      <c r="A38" s="105" t="s">
        <v>165</v>
      </c>
      <c r="B38" s="106"/>
      <c r="C38" s="106"/>
      <c r="D38" s="106" t="s">
        <v>22</v>
      </c>
      <c r="E38" s="107" t="str">
        <f>SUM(E1:E37)</f>
        <v> 78.00 </v>
      </c>
      <c r="F38" s="108"/>
      <c r="G38" s="108"/>
      <c r="H38" s="108" t="s">
        <v>54</v>
      </c>
      <c r="I38" s="109" t="str">
        <f>SUM(I1:I37)</f>
        <v> ฿ 47,246.00 </v>
      </c>
      <c r="J38" s="110" t="str">
        <f t="shared" ref="J38:K38" si="1">SUM(#REF!)</f>
        <v>#REF!</v>
      </c>
      <c r="K38" s="111" t="str">
        <f t="shared" si="1"/>
        <v>#REF!</v>
      </c>
      <c r="L38" s="105"/>
      <c r="M38" s="127"/>
      <c r="N38" s="106"/>
      <c r="O38" s="106"/>
      <c r="P38" s="106"/>
      <c r="Q38" s="107"/>
      <c r="R38" s="108"/>
      <c r="S38" s="108"/>
      <c r="T38" s="108"/>
      <c r="U38" s="109"/>
      <c r="V38" s="110"/>
      <c r="W38" s="111"/>
      <c r="X38" s="121"/>
      <c r="Y38" s="121"/>
      <c r="Z38" s="121"/>
      <c r="AA38" s="121"/>
      <c r="AB38" s="121"/>
      <c r="AC38" s="121"/>
      <c r="AD38" s="121"/>
      <c r="AE38" s="121"/>
      <c r="AF38" s="121"/>
      <c r="AG38" s="121"/>
      <c r="AH38" s="121"/>
    </row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</sheetData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3" width="12.63"/>
    <col customWidth="1" min="4" max="4" width="17.13"/>
    <col customWidth="1" min="5" max="6" width="12.63"/>
  </cols>
  <sheetData>
    <row r="1">
      <c r="A1" s="1" t="s">
        <v>744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/>
      <c r="N2" s="104" t="s">
        <v>118</v>
      </c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  <c r="AH2" s="126"/>
    </row>
    <row r="3">
      <c r="A3" s="124">
        <v>24112.0</v>
      </c>
      <c r="B3" s="1" t="s">
        <v>29</v>
      </c>
    </row>
    <row r="4">
      <c r="A4" s="124">
        <v>24143.0</v>
      </c>
      <c r="B4" s="1" t="s">
        <v>29</v>
      </c>
    </row>
    <row r="5">
      <c r="A5" s="124">
        <v>24171.0</v>
      </c>
      <c r="B5" s="1" t="s">
        <v>29</v>
      </c>
    </row>
    <row r="6">
      <c r="A6" s="124">
        <v>24202.0</v>
      </c>
      <c r="B6" s="1" t="s">
        <v>29</v>
      </c>
    </row>
    <row r="7">
      <c r="A7" s="124">
        <v>24232.0</v>
      </c>
      <c r="B7" s="1">
        <v>4.701906182227E12</v>
      </c>
      <c r="C7" s="1">
        <v>8.859061822227E12</v>
      </c>
      <c r="D7" s="1" t="s">
        <v>655</v>
      </c>
      <c r="E7" s="1">
        <v>3.0</v>
      </c>
      <c r="F7" s="1">
        <v>290.0</v>
      </c>
      <c r="G7" s="1">
        <v>290.0</v>
      </c>
      <c r="I7" s="1">
        <v>870.0</v>
      </c>
      <c r="L7" s="1">
        <v>2.30510742E8</v>
      </c>
    </row>
    <row r="8">
      <c r="A8" s="124">
        <v>24263.0</v>
      </c>
      <c r="B8" s="1" t="s">
        <v>29</v>
      </c>
    </row>
    <row r="9">
      <c r="A9" s="124">
        <v>24293.0</v>
      </c>
      <c r="B9" s="1" t="s">
        <v>29</v>
      </c>
    </row>
    <row r="10">
      <c r="A10" s="124">
        <v>24324.0</v>
      </c>
      <c r="B10" s="1" t="s">
        <v>29</v>
      </c>
    </row>
    <row r="11">
      <c r="A11" s="124">
        <v>24355.0</v>
      </c>
      <c r="B11" s="1" t="s">
        <v>29</v>
      </c>
    </row>
    <row r="12">
      <c r="A12" s="124">
        <v>24385.0</v>
      </c>
      <c r="B12" s="1">
        <v>4.7019061821916E13</v>
      </c>
      <c r="C12" s="1">
        <v>8.859061821916E12</v>
      </c>
      <c r="D12" s="1" t="s">
        <v>379</v>
      </c>
      <c r="E12" s="1">
        <v>1.0</v>
      </c>
      <c r="F12" s="1">
        <v>540.0</v>
      </c>
      <c r="G12" s="1">
        <v>540.0</v>
      </c>
      <c r="I12" s="1">
        <v>540.0</v>
      </c>
      <c r="L12" s="1">
        <v>2.30510796E8</v>
      </c>
    </row>
    <row r="13">
      <c r="A13" s="124">
        <v>24416.0</v>
      </c>
      <c r="B13" s="1" t="s">
        <v>29</v>
      </c>
    </row>
    <row r="14">
      <c r="A14" s="124">
        <v>24446.0</v>
      </c>
      <c r="B14" s="1" t="s">
        <v>29</v>
      </c>
    </row>
    <row r="15">
      <c r="A15" s="23" t="s">
        <v>745</v>
      </c>
      <c r="B15" s="1" t="s">
        <v>29</v>
      </c>
    </row>
    <row r="16">
      <c r="A16" s="23" t="s">
        <v>746</v>
      </c>
      <c r="B16" s="1" t="s">
        <v>29</v>
      </c>
    </row>
    <row r="17">
      <c r="A17" s="23" t="s">
        <v>747</v>
      </c>
      <c r="B17" s="1">
        <v>4.701976810007E12</v>
      </c>
      <c r="C17" s="1">
        <v>8.85976810007E11</v>
      </c>
      <c r="D17" s="1" t="s">
        <v>639</v>
      </c>
      <c r="E17" s="1">
        <v>1.0</v>
      </c>
      <c r="F17" s="1">
        <v>650.0</v>
      </c>
      <c r="G17" s="1">
        <v>650.0</v>
      </c>
      <c r="I17" s="1">
        <v>650.0</v>
      </c>
      <c r="L17" s="1">
        <v>2.30510812E8</v>
      </c>
    </row>
    <row r="18">
      <c r="B18" s="1">
        <v>4.7019768102486E13</v>
      </c>
      <c r="C18" s="1">
        <v>8.859768102486E12</v>
      </c>
      <c r="D18" s="1" t="s">
        <v>632</v>
      </c>
      <c r="E18" s="1">
        <v>2.0</v>
      </c>
      <c r="F18" s="1">
        <v>160.0</v>
      </c>
      <c r="G18" s="1">
        <v>160.0</v>
      </c>
      <c r="I18" s="1">
        <v>320.0</v>
      </c>
      <c r="L18" s="1">
        <v>2.30510812E8</v>
      </c>
    </row>
    <row r="19">
      <c r="B19" s="1">
        <v>4.7019768102486E13</v>
      </c>
      <c r="C19" s="1">
        <v>8.859768102486E12</v>
      </c>
      <c r="D19" s="1" t="s">
        <v>632</v>
      </c>
      <c r="E19" s="1">
        <v>12.0</v>
      </c>
      <c r="F19" s="1">
        <v>160.0</v>
      </c>
      <c r="G19" s="1">
        <v>160.0</v>
      </c>
      <c r="I19" s="1">
        <v>1920.0</v>
      </c>
      <c r="L19" s="1">
        <v>2.30510812E8</v>
      </c>
    </row>
    <row r="20">
      <c r="B20" s="1">
        <v>4.7019768102486E13</v>
      </c>
      <c r="C20" s="1">
        <v>8.859768102486E12</v>
      </c>
      <c r="D20" s="1" t="s">
        <v>632</v>
      </c>
      <c r="E20" s="1">
        <v>12.0</v>
      </c>
      <c r="F20" s="1">
        <v>160.0</v>
      </c>
      <c r="G20" s="1">
        <v>160.0</v>
      </c>
      <c r="I20" s="1">
        <v>1920.0</v>
      </c>
      <c r="L20" s="1">
        <v>2.30510812E8</v>
      </c>
    </row>
    <row r="21" ht="15.75" customHeight="1">
      <c r="A21" s="23" t="s">
        <v>748</v>
      </c>
      <c r="B21" s="1" t="s">
        <v>29</v>
      </c>
      <c r="C21" s="1"/>
      <c r="D21" s="1"/>
      <c r="E21" s="1"/>
      <c r="F21" s="1"/>
      <c r="G21" s="1"/>
      <c r="I21" s="1"/>
      <c r="L21" s="1"/>
    </row>
    <row r="22" ht="15.75" customHeight="1">
      <c r="A22" s="23" t="s">
        <v>749</v>
      </c>
      <c r="B22" s="1">
        <v>4.7019061802427E13</v>
      </c>
      <c r="C22" s="1">
        <v>8.859061802427E12</v>
      </c>
      <c r="D22" s="1" t="s">
        <v>750</v>
      </c>
      <c r="E22" s="1">
        <v>17.0</v>
      </c>
      <c r="F22" s="1">
        <v>557.0</v>
      </c>
      <c r="G22" s="1">
        <v>557.0</v>
      </c>
      <c r="I22" s="1">
        <v>9469.0</v>
      </c>
      <c r="L22" s="1" t="s">
        <v>751</v>
      </c>
    </row>
    <row r="23" ht="15.75" customHeight="1">
      <c r="A23" s="23" t="s">
        <v>752</v>
      </c>
      <c r="B23" s="1">
        <v>4.7019061825327E13</v>
      </c>
      <c r="C23" s="1">
        <v>8.859061825327E12</v>
      </c>
      <c r="D23" s="1" t="s">
        <v>753</v>
      </c>
      <c r="E23" s="1">
        <v>1.0</v>
      </c>
      <c r="F23" s="1">
        <v>3720.0</v>
      </c>
      <c r="G23" s="1">
        <v>3720.0</v>
      </c>
      <c r="I23" s="1">
        <v>3720.0</v>
      </c>
      <c r="L23" s="1" t="s">
        <v>754</v>
      </c>
    </row>
    <row r="24" ht="15.75" customHeight="1">
      <c r="A24" s="23" t="s">
        <v>755</v>
      </c>
      <c r="B24" s="1" t="s">
        <v>29</v>
      </c>
    </row>
    <row r="25" ht="15.75" customHeight="1">
      <c r="A25" s="23" t="s">
        <v>756</v>
      </c>
      <c r="B25" s="1" t="s">
        <v>29</v>
      </c>
    </row>
    <row r="26" ht="15.75" customHeight="1">
      <c r="A26" s="23" t="s">
        <v>757</v>
      </c>
      <c r="B26" s="1">
        <v>4.7019768102486E13</v>
      </c>
      <c r="C26" s="1">
        <v>8.859768102486E12</v>
      </c>
      <c r="D26" s="1" t="s">
        <v>632</v>
      </c>
      <c r="E26" s="1">
        <v>15.0</v>
      </c>
      <c r="F26" s="1">
        <v>160.0</v>
      </c>
      <c r="G26" s="1">
        <v>160.0</v>
      </c>
      <c r="I26" s="1">
        <v>2400.0</v>
      </c>
      <c r="L26" s="1" t="s">
        <v>758</v>
      </c>
    </row>
    <row r="27" ht="15.75" customHeight="1">
      <c r="B27" s="1">
        <v>4.7019061829813E13</v>
      </c>
      <c r="C27" s="1" t="s">
        <v>759</v>
      </c>
      <c r="D27" s="1" t="s">
        <v>760</v>
      </c>
      <c r="E27" s="1">
        <v>1.0</v>
      </c>
      <c r="F27" s="1">
        <v>702.0</v>
      </c>
      <c r="G27" s="1">
        <v>702.0</v>
      </c>
      <c r="I27" s="1">
        <v>702.0</v>
      </c>
      <c r="L27" s="1" t="s">
        <v>758</v>
      </c>
    </row>
    <row r="28" ht="15.75" customHeight="1">
      <c r="B28" s="1">
        <v>4.7019061824207E13</v>
      </c>
      <c r="C28" s="1">
        <v>8.859061824207E12</v>
      </c>
      <c r="D28" s="1" t="s">
        <v>761</v>
      </c>
      <c r="E28" s="1">
        <v>1.0</v>
      </c>
      <c r="F28" s="1">
        <v>530.0</v>
      </c>
      <c r="G28" s="1">
        <v>530.0</v>
      </c>
      <c r="I28" s="1">
        <v>530.0</v>
      </c>
      <c r="L28" s="1" t="s">
        <v>758</v>
      </c>
    </row>
    <row r="29" ht="15.75" customHeight="1">
      <c r="A29" s="23" t="s">
        <v>762</v>
      </c>
    </row>
    <row r="30" ht="15.75" customHeight="1">
      <c r="A30" s="23" t="s">
        <v>763</v>
      </c>
    </row>
    <row r="31" ht="15.75" customHeight="1">
      <c r="A31" s="23" t="s">
        <v>764</v>
      </c>
    </row>
    <row r="32" ht="15.75" customHeight="1">
      <c r="A32" s="23" t="s">
        <v>765</v>
      </c>
      <c r="B32" s="1">
        <v>4.7019061824931E13</v>
      </c>
      <c r="C32" s="1">
        <v>8.859061824931E12</v>
      </c>
      <c r="D32" s="1" t="s">
        <v>587</v>
      </c>
      <c r="E32" s="1">
        <v>1.0</v>
      </c>
      <c r="F32" s="1">
        <v>432.0</v>
      </c>
      <c r="G32" s="1">
        <v>432.0</v>
      </c>
      <c r="I32" s="1">
        <v>432.0</v>
      </c>
      <c r="L32" s="1" t="s">
        <v>766</v>
      </c>
    </row>
    <row r="33" ht="15.75" customHeight="1">
      <c r="A33" s="23" t="s">
        <v>767</v>
      </c>
      <c r="B33" s="1"/>
      <c r="C33" s="1"/>
      <c r="D33" s="1"/>
      <c r="E33" s="1"/>
      <c r="F33" s="1"/>
      <c r="G33" s="1"/>
      <c r="I33" s="1"/>
      <c r="L33" s="1"/>
    </row>
    <row r="34" ht="15.75" customHeight="1">
      <c r="A34" s="23" t="s">
        <v>768</v>
      </c>
      <c r="B34" s="1">
        <v>4.7019061802427E13</v>
      </c>
      <c r="C34" s="1">
        <v>8.85061802427E11</v>
      </c>
      <c r="D34" s="1" t="s">
        <v>769</v>
      </c>
      <c r="E34" s="1">
        <v>1.0</v>
      </c>
      <c r="F34" s="1">
        <v>557.0</v>
      </c>
      <c r="G34" s="1">
        <v>557.0</v>
      </c>
      <c r="I34" s="1">
        <v>557.0</v>
      </c>
      <c r="L34" s="1" t="s">
        <v>770</v>
      </c>
    </row>
    <row r="35" ht="15.75" customHeight="1">
      <c r="A35" s="23"/>
      <c r="B35" s="1">
        <v>4.7019061821916E13</v>
      </c>
      <c r="C35" s="1">
        <v>8.859061821916E12</v>
      </c>
      <c r="D35" s="1" t="s">
        <v>771</v>
      </c>
      <c r="E35" s="1">
        <v>1.0</v>
      </c>
      <c r="F35" s="1">
        <v>540.0</v>
      </c>
      <c r="G35" s="1">
        <v>540.0</v>
      </c>
      <c r="I35" s="1">
        <v>540.0</v>
      </c>
      <c r="L35" s="1" t="s">
        <v>770</v>
      </c>
    </row>
    <row r="36" ht="15.75" customHeight="1">
      <c r="A36" s="23" t="s">
        <v>772</v>
      </c>
    </row>
    <row r="37" ht="15.75" customHeight="1">
      <c r="A37" s="23" t="s">
        <v>773</v>
      </c>
      <c r="B37" s="1">
        <v>4.7019768102486E13</v>
      </c>
      <c r="C37" s="1">
        <v>8.859768102486E12</v>
      </c>
      <c r="D37" s="1" t="s">
        <v>632</v>
      </c>
      <c r="E37" s="1">
        <v>1.0</v>
      </c>
      <c r="F37" s="1">
        <v>160.0</v>
      </c>
      <c r="G37" s="1">
        <v>160.0</v>
      </c>
      <c r="I37" s="1">
        <v>160.0</v>
      </c>
      <c r="L37" s="1" t="s">
        <v>774</v>
      </c>
    </row>
    <row r="38" ht="15.75" customHeight="1">
      <c r="B38" s="1">
        <v>4.701906182227E12</v>
      </c>
      <c r="C38" s="1">
        <v>8.859061822227E12</v>
      </c>
      <c r="D38" s="1" t="s">
        <v>655</v>
      </c>
      <c r="E38" s="1">
        <v>1.0</v>
      </c>
      <c r="F38" s="1">
        <v>290.0</v>
      </c>
      <c r="G38" s="1">
        <v>290.0</v>
      </c>
      <c r="I38" s="1">
        <v>290.0</v>
      </c>
      <c r="L38" s="1" t="s">
        <v>774</v>
      </c>
    </row>
    <row r="39" ht="15.75" customHeight="1">
      <c r="B39" s="1">
        <v>4.7019768102486E13</v>
      </c>
      <c r="C39" s="1">
        <v>8.859768102486E12</v>
      </c>
      <c r="D39" s="1" t="s">
        <v>662</v>
      </c>
      <c r="E39" s="1">
        <v>5.0</v>
      </c>
      <c r="F39" s="1">
        <v>160.0</v>
      </c>
      <c r="G39" s="1">
        <v>160.0</v>
      </c>
      <c r="I39" s="1">
        <v>800.0</v>
      </c>
      <c r="L39" s="1" t="s">
        <v>774</v>
      </c>
    </row>
    <row r="40" ht="15.75" customHeight="1">
      <c r="A40" s="23" t="s">
        <v>775</v>
      </c>
      <c r="B40" s="1" t="s">
        <v>29</v>
      </c>
      <c r="C40" s="1"/>
      <c r="D40" s="1"/>
      <c r="E40" s="1"/>
      <c r="F40" s="1"/>
      <c r="G40" s="1"/>
    </row>
    <row r="41" ht="15.75" customHeight="1">
      <c r="A41" s="23" t="s">
        <v>776</v>
      </c>
      <c r="B41" s="1">
        <v>4.701976810007E12</v>
      </c>
      <c r="C41" s="1">
        <v>8.85976810007E11</v>
      </c>
      <c r="D41" s="1" t="s">
        <v>639</v>
      </c>
      <c r="E41" s="1">
        <v>3.0</v>
      </c>
      <c r="F41" s="1">
        <v>650.0</v>
      </c>
      <c r="G41" s="1">
        <v>650.0</v>
      </c>
      <c r="I41" s="1">
        <v>1950.0</v>
      </c>
    </row>
    <row r="42" ht="15.75" customHeight="1">
      <c r="B42" s="1">
        <v>4.7019061802427E13</v>
      </c>
      <c r="C42" s="1">
        <v>8.85061802427E11</v>
      </c>
      <c r="D42" s="1" t="s">
        <v>769</v>
      </c>
      <c r="E42" s="1">
        <v>18.0</v>
      </c>
      <c r="F42" s="1">
        <v>557.0</v>
      </c>
      <c r="G42" s="1">
        <v>557.0</v>
      </c>
      <c r="I42" s="1">
        <v>10026.0</v>
      </c>
    </row>
    <row r="43" ht="15.75" customHeight="1">
      <c r="B43" s="1"/>
      <c r="C43" s="1"/>
      <c r="D43" s="1"/>
      <c r="E43" s="1"/>
      <c r="F43" s="1"/>
      <c r="G43" s="1"/>
    </row>
    <row r="44" ht="15.75" customHeight="1">
      <c r="B44" s="1"/>
      <c r="C44" s="1"/>
      <c r="D44" s="1"/>
      <c r="E44" s="1"/>
      <c r="F44" s="1"/>
    </row>
    <row r="45" ht="15.75" customHeight="1">
      <c r="A45" s="105" t="s">
        <v>165</v>
      </c>
      <c r="B45" s="106"/>
      <c r="C45" s="106"/>
      <c r="D45" s="106" t="s">
        <v>22</v>
      </c>
      <c r="E45" s="107" t="str">
        <f>SUM(E3:E43)</f>
        <v> 97.00 </v>
      </c>
      <c r="F45" s="108"/>
      <c r="G45" s="108"/>
      <c r="H45" s="108" t="s">
        <v>54</v>
      </c>
      <c r="I45" s="109" t="str">
        <f>SUM(I3:I42)</f>
        <v> ฿ 37,796.00 </v>
      </c>
      <c r="J45" s="110" t="str">
        <f t="shared" ref="J45:K45" si="1">SUM(#REF!)</f>
        <v>#REF!</v>
      </c>
      <c r="K45" s="111" t="str">
        <f t="shared" si="1"/>
        <v>#REF!</v>
      </c>
      <c r="L45" s="105"/>
      <c r="M45" s="127"/>
      <c r="N45" s="106"/>
      <c r="O45" s="106"/>
      <c r="P45" s="106"/>
      <c r="Q45" s="107"/>
      <c r="R45" s="108"/>
      <c r="S45" s="108"/>
      <c r="T45" s="108"/>
      <c r="U45" s="109"/>
      <c r="V45" s="110"/>
      <c r="W45" s="111"/>
      <c r="X45" s="121"/>
      <c r="Y45" s="121"/>
      <c r="Z45" s="121"/>
      <c r="AA45" s="121"/>
      <c r="AB45" s="121"/>
      <c r="AC45" s="121"/>
      <c r="AD45" s="121"/>
      <c r="AE45" s="121"/>
      <c r="AF45" s="121"/>
      <c r="AG45" s="121"/>
      <c r="AH45" s="121"/>
    </row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</sheetData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4.13"/>
    <col customWidth="1" min="3" max="3" width="15.63"/>
    <col customWidth="1" min="4" max="6" width="12.63"/>
  </cols>
  <sheetData>
    <row r="1" ht="25.5" customHeight="1">
      <c r="A1" s="1" t="s">
        <v>777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/>
      <c r="N2" s="104" t="s">
        <v>118</v>
      </c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  <c r="AH2" s="126"/>
    </row>
    <row r="3">
      <c r="A3" s="124">
        <v>24113.0</v>
      </c>
      <c r="B3" s="1">
        <v>4.7019061822814E13</v>
      </c>
      <c r="C3" s="1">
        <v>8.859061822814E12</v>
      </c>
      <c r="D3" s="1" t="s">
        <v>665</v>
      </c>
      <c r="E3" s="1">
        <v>4.0</v>
      </c>
      <c r="F3" s="1">
        <v>711.0</v>
      </c>
      <c r="G3" s="1">
        <v>711.0</v>
      </c>
      <c r="I3" s="1">
        <v>2844.0</v>
      </c>
      <c r="L3" s="1" t="s">
        <v>778</v>
      </c>
    </row>
    <row r="4">
      <c r="A4" s="124">
        <v>24144.0</v>
      </c>
      <c r="B4" s="1" t="s">
        <v>29</v>
      </c>
    </row>
    <row r="5">
      <c r="A5" s="124">
        <v>24172.0</v>
      </c>
      <c r="B5" s="1">
        <v>4.7019768102486E13</v>
      </c>
      <c r="C5" s="1">
        <v>8.859768102486E12</v>
      </c>
      <c r="D5" s="1" t="s">
        <v>779</v>
      </c>
      <c r="E5" s="1">
        <v>2.0</v>
      </c>
      <c r="F5" s="1">
        <v>160.0</v>
      </c>
      <c r="G5" s="1">
        <v>160.0</v>
      </c>
      <c r="I5" s="1">
        <v>320.0</v>
      </c>
      <c r="L5" s="1" t="s">
        <v>780</v>
      </c>
    </row>
    <row r="6">
      <c r="A6" s="124">
        <v>24203.0</v>
      </c>
      <c r="B6" s="1" t="s">
        <v>29</v>
      </c>
    </row>
    <row r="7">
      <c r="A7" s="124">
        <v>24233.0</v>
      </c>
      <c r="B7" s="1">
        <v>4.701906183563E13</v>
      </c>
      <c r="C7" s="1">
        <v>8.85906183563E12</v>
      </c>
      <c r="D7" s="1" t="s">
        <v>781</v>
      </c>
      <c r="E7" s="1">
        <v>1.0</v>
      </c>
      <c r="F7" s="1">
        <v>2850.0</v>
      </c>
      <c r="G7" s="1">
        <v>2850.0</v>
      </c>
      <c r="I7" s="1">
        <v>2850.0</v>
      </c>
      <c r="L7" s="1" t="s">
        <v>782</v>
      </c>
    </row>
    <row r="8">
      <c r="B8" s="1">
        <v>4.701976810007E12</v>
      </c>
      <c r="C8" s="1">
        <v>8.85906810007E11</v>
      </c>
      <c r="D8" s="1" t="s">
        <v>639</v>
      </c>
      <c r="E8" s="1">
        <v>1.0</v>
      </c>
      <c r="F8" s="1">
        <v>650.0</v>
      </c>
      <c r="G8" s="1">
        <v>650.0</v>
      </c>
      <c r="I8" s="1">
        <v>650.0</v>
      </c>
      <c r="L8" s="1" t="s">
        <v>782</v>
      </c>
    </row>
    <row r="9">
      <c r="A9" s="124">
        <v>24264.0</v>
      </c>
      <c r="B9" s="1" t="s">
        <v>29</v>
      </c>
    </row>
    <row r="10">
      <c r="A10" s="124">
        <v>24294.0</v>
      </c>
      <c r="B10" s="1">
        <v>4.701906183563E13</v>
      </c>
      <c r="C10" s="1">
        <v>8.85906183563E12</v>
      </c>
      <c r="D10" s="1" t="s">
        <v>781</v>
      </c>
      <c r="E10" s="1">
        <v>1.0</v>
      </c>
      <c r="F10" s="1">
        <v>2850.0</v>
      </c>
      <c r="G10" s="1">
        <v>2850.0</v>
      </c>
      <c r="I10" s="1">
        <v>2850.0</v>
      </c>
      <c r="L10" s="1" t="s">
        <v>783</v>
      </c>
    </row>
    <row r="11">
      <c r="A11" s="124">
        <v>24325.0</v>
      </c>
      <c r="B11" s="1">
        <v>4.7019768102486E13</v>
      </c>
      <c r="C11" s="1">
        <v>8.859768102486E12</v>
      </c>
      <c r="D11" s="1" t="s">
        <v>779</v>
      </c>
      <c r="E11" s="1">
        <v>10.0</v>
      </c>
      <c r="F11" s="1">
        <v>160.0</v>
      </c>
      <c r="G11" s="1">
        <v>160.0</v>
      </c>
      <c r="I11" s="1">
        <v>1600.0</v>
      </c>
      <c r="L11" s="1" t="s">
        <v>784</v>
      </c>
    </row>
    <row r="12">
      <c r="B12" s="1">
        <v>4.7019768102486E13</v>
      </c>
      <c r="C12" s="1">
        <v>8.859768102486E12</v>
      </c>
      <c r="D12" s="1" t="s">
        <v>779</v>
      </c>
      <c r="E12" s="1">
        <v>4.0</v>
      </c>
      <c r="F12" s="1">
        <v>160.0</v>
      </c>
      <c r="G12" s="1">
        <v>160.0</v>
      </c>
      <c r="I12" s="1">
        <v>640.0</v>
      </c>
      <c r="L12" s="1" t="s">
        <v>784</v>
      </c>
    </row>
    <row r="13">
      <c r="A13" s="124">
        <v>24356.0</v>
      </c>
      <c r="B13" s="1">
        <v>4.7019061824207E13</v>
      </c>
      <c r="C13" s="1">
        <v>8.859061824207E12</v>
      </c>
      <c r="D13" s="1" t="s">
        <v>761</v>
      </c>
      <c r="E13" s="1">
        <v>2.0</v>
      </c>
      <c r="F13" s="1">
        <v>530.0</v>
      </c>
      <c r="G13" s="1">
        <v>530.0</v>
      </c>
      <c r="I13" s="1">
        <v>1060.0</v>
      </c>
      <c r="L13" s="1" t="s">
        <v>785</v>
      </c>
    </row>
    <row r="14">
      <c r="A14" s="124">
        <v>24386.0</v>
      </c>
      <c r="B14" s="1">
        <v>4.7019768102486E13</v>
      </c>
      <c r="C14" s="1">
        <v>8.859768102486E12</v>
      </c>
      <c r="D14" s="1" t="s">
        <v>779</v>
      </c>
      <c r="E14" s="1">
        <v>15.0</v>
      </c>
      <c r="F14" s="1">
        <v>160.0</v>
      </c>
      <c r="G14" s="1">
        <v>160.0</v>
      </c>
      <c r="I14" s="1">
        <v>2400.0</v>
      </c>
      <c r="L14" s="1" t="s">
        <v>786</v>
      </c>
    </row>
    <row r="15">
      <c r="A15" s="23" t="s">
        <v>787</v>
      </c>
      <c r="B15" s="1">
        <v>4.7019768102486E13</v>
      </c>
      <c r="C15" s="1">
        <v>8.859768102486E12</v>
      </c>
      <c r="D15" s="1" t="s">
        <v>779</v>
      </c>
      <c r="E15" s="1">
        <v>2.0</v>
      </c>
      <c r="F15" s="1">
        <v>160.0</v>
      </c>
      <c r="G15" s="1">
        <v>160.0</v>
      </c>
      <c r="I15" s="1">
        <v>320.0</v>
      </c>
      <c r="L15" s="1" t="s">
        <v>788</v>
      </c>
    </row>
    <row r="16">
      <c r="A16" s="124">
        <v>24447.0</v>
      </c>
      <c r="B16" s="1" t="s">
        <v>29</v>
      </c>
    </row>
    <row r="17">
      <c r="A17" s="23" t="s">
        <v>789</v>
      </c>
      <c r="B17" s="1" t="s">
        <v>29</v>
      </c>
    </row>
    <row r="18">
      <c r="A18" s="23" t="s">
        <v>790</v>
      </c>
      <c r="B18" s="1" t="s">
        <v>29</v>
      </c>
    </row>
    <row r="19">
      <c r="A19" s="23" t="s">
        <v>791</v>
      </c>
      <c r="B19" s="1" t="s">
        <v>29</v>
      </c>
    </row>
    <row r="20">
      <c r="A20" s="23" t="s">
        <v>792</v>
      </c>
      <c r="B20" s="1" t="s">
        <v>29</v>
      </c>
    </row>
    <row r="21" ht="15.75" customHeight="1">
      <c r="A21" s="23" t="s">
        <v>793</v>
      </c>
      <c r="B21" s="1">
        <v>4.701906182582E12</v>
      </c>
      <c r="C21" s="1">
        <v>8.85906182582E11</v>
      </c>
      <c r="D21" s="1" t="s">
        <v>645</v>
      </c>
      <c r="E21" s="1">
        <v>3.0</v>
      </c>
      <c r="F21" s="1">
        <v>493.0</v>
      </c>
      <c r="G21" s="1">
        <v>493.0</v>
      </c>
      <c r="I21" s="1">
        <v>1479.0</v>
      </c>
      <c r="L21" s="1" t="s">
        <v>794</v>
      </c>
    </row>
    <row r="22" ht="15.75" customHeight="1">
      <c r="B22" s="1">
        <v>4.701976810013E12</v>
      </c>
      <c r="C22" s="1">
        <v>8.85976810013E11</v>
      </c>
      <c r="D22" s="1" t="s">
        <v>674</v>
      </c>
      <c r="E22" s="1">
        <v>17.0</v>
      </c>
      <c r="F22" s="1">
        <v>148.0</v>
      </c>
      <c r="G22" s="1">
        <v>148.0</v>
      </c>
      <c r="I22" s="1">
        <v>2516.0</v>
      </c>
      <c r="L22" s="1" t="s">
        <v>794</v>
      </c>
    </row>
    <row r="23" ht="15.75" customHeight="1">
      <c r="B23" s="1">
        <v>4.7019061800454E13</v>
      </c>
      <c r="C23" s="1">
        <v>8.859061800454E12</v>
      </c>
      <c r="D23" s="1" t="s">
        <v>795</v>
      </c>
      <c r="E23" s="1">
        <v>2.0</v>
      </c>
      <c r="F23" s="1">
        <v>702.0</v>
      </c>
      <c r="G23" s="1">
        <v>702.0</v>
      </c>
      <c r="I23" s="1">
        <v>1404.0</v>
      </c>
      <c r="L23" s="1" t="s">
        <v>794</v>
      </c>
    </row>
    <row r="24" ht="15.75" customHeight="1">
      <c r="A24" s="23" t="s">
        <v>796</v>
      </c>
      <c r="B24" s="1" t="s">
        <v>29</v>
      </c>
    </row>
    <row r="25" ht="15.75" customHeight="1">
      <c r="A25" s="23" t="s">
        <v>797</v>
      </c>
      <c r="B25" s="1" t="s">
        <v>29</v>
      </c>
      <c r="L25" s="1"/>
    </row>
    <row r="26" ht="15.75" customHeight="1">
      <c r="A26" s="23" t="s">
        <v>798</v>
      </c>
      <c r="B26" s="1">
        <v>4.7019768102486E13</v>
      </c>
      <c r="C26" s="1">
        <v>8.859768102486E12</v>
      </c>
      <c r="D26" s="1" t="s">
        <v>779</v>
      </c>
      <c r="E26" s="1">
        <v>12.0</v>
      </c>
      <c r="F26" s="1">
        <v>160.0</v>
      </c>
      <c r="G26" s="1">
        <v>160.0</v>
      </c>
      <c r="I26" s="1">
        <v>1920.0</v>
      </c>
      <c r="L26" s="1" t="s">
        <v>799</v>
      </c>
    </row>
    <row r="27" ht="15.75" customHeight="1">
      <c r="A27" s="23" t="s">
        <v>800</v>
      </c>
      <c r="B27" s="1">
        <v>4.701976810007E12</v>
      </c>
      <c r="C27" s="1">
        <v>8.85976810007E11</v>
      </c>
      <c r="D27" s="1" t="s">
        <v>801</v>
      </c>
      <c r="E27" s="1">
        <v>5.0</v>
      </c>
      <c r="F27" s="1">
        <v>650.0</v>
      </c>
      <c r="G27" s="1">
        <v>650.0</v>
      </c>
      <c r="I27" s="1">
        <v>3250.0</v>
      </c>
      <c r="L27" s="1" t="s">
        <v>802</v>
      </c>
    </row>
    <row r="28" ht="15.75" customHeight="1">
      <c r="B28" s="1">
        <v>4.7019768102486E13</v>
      </c>
      <c r="C28" s="1">
        <v>8.859768102486E12</v>
      </c>
      <c r="D28" s="1" t="s">
        <v>630</v>
      </c>
      <c r="E28" s="1">
        <v>12.0</v>
      </c>
      <c r="F28" s="1">
        <v>160.0</v>
      </c>
      <c r="G28" s="1">
        <v>160.0</v>
      </c>
      <c r="I28" s="1">
        <v>1920.0</v>
      </c>
      <c r="L28" s="1" t="s">
        <v>802</v>
      </c>
    </row>
    <row r="29" ht="15.75" customHeight="1">
      <c r="A29" s="23" t="s">
        <v>803</v>
      </c>
      <c r="B29" s="1" t="s">
        <v>29</v>
      </c>
    </row>
    <row r="30" ht="15.75" customHeight="1">
      <c r="A30" s="23" t="s">
        <v>804</v>
      </c>
      <c r="B30" s="1" t="s">
        <v>29</v>
      </c>
    </row>
    <row r="31" ht="15.75" customHeight="1">
      <c r="A31" s="23" t="s">
        <v>805</v>
      </c>
      <c r="B31" s="1" t="s">
        <v>29</v>
      </c>
    </row>
    <row r="32" ht="15.75" customHeight="1">
      <c r="A32" s="23" t="s">
        <v>806</v>
      </c>
      <c r="B32" s="1" t="s">
        <v>29</v>
      </c>
    </row>
    <row r="33" ht="15.75" customHeight="1">
      <c r="A33" s="23" t="s">
        <v>807</v>
      </c>
      <c r="B33" s="1">
        <v>4.7019768102486E13</v>
      </c>
      <c r="C33" s="1">
        <v>8.859768102486E12</v>
      </c>
      <c r="D33" s="1" t="s">
        <v>779</v>
      </c>
      <c r="E33" s="1">
        <v>6.0</v>
      </c>
      <c r="F33" s="1">
        <v>160.0</v>
      </c>
      <c r="G33" s="1">
        <v>160.0</v>
      </c>
      <c r="I33" s="1">
        <v>960.0</v>
      </c>
      <c r="L33" s="1" t="s">
        <v>808</v>
      </c>
    </row>
    <row r="34" ht="15.75" customHeight="1">
      <c r="B34" s="1">
        <v>4.701906184726E12</v>
      </c>
      <c r="C34" s="1">
        <v>8.859061842676E12</v>
      </c>
      <c r="D34" s="1" t="s">
        <v>809</v>
      </c>
      <c r="E34" s="1">
        <v>1.0</v>
      </c>
      <c r="F34" s="1">
        <v>2114.0</v>
      </c>
      <c r="G34" s="1">
        <v>2114.0</v>
      </c>
      <c r="I34" s="1">
        <v>2114.0</v>
      </c>
      <c r="L34" s="1" t="s">
        <v>808</v>
      </c>
    </row>
    <row r="35" ht="15.75" customHeight="1">
      <c r="A35" s="23" t="s">
        <v>810</v>
      </c>
      <c r="B35" s="1" t="s">
        <v>29</v>
      </c>
    </row>
    <row r="36" ht="15.75" customHeight="1">
      <c r="A36" s="23" t="s">
        <v>811</v>
      </c>
      <c r="B36" s="1" t="s">
        <v>29</v>
      </c>
    </row>
    <row r="37" ht="15.75" customHeight="1">
      <c r="A37" s="23" t="s">
        <v>812</v>
      </c>
      <c r="B37" s="1" t="s">
        <v>29</v>
      </c>
    </row>
    <row r="38" ht="15.75" customHeight="1">
      <c r="A38" s="23" t="s">
        <v>813</v>
      </c>
      <c r="B38" s="1">
        <v>4.7019768102486E13</v>
      </c>
      <c r="C38" s="1">
        <v>8.859768102486E12</v>
      </c>
      <c r="D38" s="1" t="s">
        <v>779</v>
      </c>
      <c r="E38" s="1">
        <v>2.0</v>
      </c>
      <c r="F38" s="1">
        <v>160.0</v>
      </c>
      <c r="G38" s="1">
        <v>160.0</v>
      </c>
      <c r="I38" s="1">
        <v>320.0</v>
      </c>
      <c r="L38" s="1" t="s">
        <v>814</v>
      </c>
    </row>
    <row r="39" ht="15.75" customHeight="1">
      <c r="B39" s="1">
        <v>4.7011642104015E13</v>
      </c>
      <c r="C39" s="1">
        <v>8.851642104015E12</v>
      </c>
      <c r="D39" s="1" t="s">
        <v>815</v>
      </c>
      <c r="E39" s="1">
        <v>15.0</v>
      </c>
      <c r="F39" s="1">
        <v>160.0</v>
      </c>
      <c r="G39" s="1">
        <v>160.0</v>
      </c>
      <c r="I39" s="1">
        <v>2400.0</v>
      </c>
      <c r="L39" s="1" t="s">
        <v>814</v>
      </c>
    </row>
    <row r="40" ht="15.75" customHeight="1"/>
    <row r="41" ht="15.75" customHeight="1"/>
    <row r="42" ht="15.75" customHeight="1"/>
    <row r="43" ht="15.75" customHeight="1"/>
    <row r="44" ht="15.75" customHeight="1"/>
    <row r="45" ht="15.75" customHeight="1">
      <c r="A45" s="105" t="s">
        <v>165</v>
      </c>
      <c r="B45" s="106"/>
      <c r="C45" s="106"/>
      <c r="D45" s="106" t="s">
        <v>22</v>
      </c>
      <c r="E45" s="107" t="str">
        <f>SUM(E3:E39)</f>
        <v> 117.00 </v>
      </c>
      <c r="F45" s="108"/>
      <c r="G45" s="108"/>
      <c r="H45" s="108" t="s">
        <v>54</v>
      </c>
      <c r="I45" s="109" t="str">
        <f>SUM(I3:I39)</f>
        <v> ฿ 33,817.00 </v>
      </c>
      <c r="J45" s="110" t="str">
        <f t="shared" ref="J45:K45" si="1">SUM(#REF!)</f>
        <v>#REF!</v>
      </c>
      <c r="K45" s="111" t="str">
        <f t="shared" si="1"/>
        <v>#REF!</v>
      </c>
      <c r="L45" s="105"/>
      <c r="M45" s="127"/>
      <c r="N45" s="106"/>
      <c r="O45" s="106"/>
      <c r="P45" s="106"/>
      <c r="Q45" s="107"/>
      <c r="R45" s="108"/>
      <c r="S45" s="108"/>
      <c r="T45" s="108"/>
      <c r="U45" s="109"/>
      <c r="V45" s="110"/>
      <c r="W45" s="111"/>
      <c r="X45" s="121"/>
      <c r="Y45" s="121"/>
      <c r="Z45" s="121"/>
      <c r="AA45" s="121"/>
      <c r="AB45" s="121"/>
      <c r="AC45" s="121"/>
      <c r="AD45" s="121"/>
      <c r="AE45" s="121"/>
      <c r="AF45" s="121"/>
      <c r="AG45" s="121"/>
      <c r="AH45" s="121"/>
    </row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</sheetData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 ht="20.25" customHeight="1">
      <c r="A1" s="1" t="s">
        <v>816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/>
      <c r="N2" s="104" t="s">
        <v>118</v>
      </c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  <c r="AH2" s="126"/>
    </row>
    <row r="3">
      <c r="A3" s="124">
        <v>24114.0</v>
      </c>
    </row>
    <row r="4">
      <c r="A4" s="124">
        <v>24145.0</v>
      </c>
    </row>
    <row r="5">
      <c r="A5" s="124">
        <v>24173.0</v>
      </c>
      <c r="B5" s="1">
        <v>4.7019768102486E13</v>
      </c>
      <c r="C5" s="1">
        <v>8.859768102486E12</v>
      </c>
      <c r="D5" s="1" t="s">
        <v>817</v>
      </c>
      <c r="E5" s="1">
        <v>6.0</v>
      </c>
      <c r="F5" s="1">
        <v>160.0</v>
      </c>
      <c r="G5" s="1">
        <v>160.0</v>
      </c>
      <c r="I5" s="1">
        <v>960.0</v>
      </c>
      <c r="L5" s="1" t="s">
        <v>818</v>
      </c>
    </row>
    <row r="6">
      <c r="A6" s="124">
        <v>24204.0</v>
      </c>
    </row>
    <row r="7">
      <c r="A7" s="124">
        <v>24234.0</v>
      </c>
      <c r="B7" s="1">
        <v>4.7019061822814E13</v>
      </c>
      <c r="C7" s="1">
        <v>8.859061822814E12</v>
      </c>
      <c r="D7" s="1" t="s">
        <v>819</v>
      </c>
      <c r="E7" s="1">
        <v>3.0</v>
      </c>
      <c r="F7" s="1">
        <v>711.0</v>
      </c>
      <c r="G7" s="1">
        <v>711.0</v>
      </c>
      <c r="I7" s="1">
        <v>2133.0</v>
      </c>
      <c r="L7" s="128" t="s">
        <v>820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>
      <c r="A30" s="105" t="s">
        <v>165</v>
      </c>
      <c r="B30" s="106"/>
      <c r="C30" s="106"/>
      <c r="D30" s="106" t="s">
        <v>22</v>
      </c>
      <c r="E30" s="107" t="str">
        <f>SUM(E3:E29)</f>
        <v> 9.00 </v>
      </c>
      <c r="F30" s="108"/>
      <c r="G30" s="108"/>
      <c r="H30" s="108" t="s">
        <v>54</v>
      </c>
      <c r="I30" s="109" t="str">
        <f>SUM(I3:I29)</f>
        <v> ฿ 3,093.00 </v>
      </c>
      <c r="J30" s="110" t="str">
        <f t="shared" ref="J30:K30" si="1">SUM(#REF!)</f>
        <v>#REF!</v>
      </c>
      <c r="K30" s="111" t="str">
        <f t="shared" si="1"/>
        <v>#REF!</v>
      </c>
      <c r="L30" s="105"/>
      <c r="M30" s="127"/>
      <c r="N30" s="106"/>
      <c r="O30" s="106"/>
      <c r="P30" s="106"/>
      <c r="Q30" s="107"/>
      <c r="R30" s="108"/>
      <c r="S30" s="108"/>
      <c r="T30" s="108"/>
      <c r="U30" s="109"/>
      <c r="V30" s="110"/>
      <c r="W30" s="111"/>
      <c r="X30" s="121"/>
      <c r="Y30" s="121"/>
      <c r="Z30" s="121"/>
      <c r="AA30" s="121"/>
      <c r="AB30" s="121"/>
      <c r="AC30" s="121"/>
      <c r="AD30" s="121"/>
      <c r="AE30" s="121"/>
      <c r="AF30" s="121"/>
      <c r="AG30" s="121"/>
      <c r="AH30" s="121"/>
    </row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22.88"/>
    <col customWidth="1" min="3" max="3" width="18.5"/>
    <col customWidth="1" min="4" max="4" width="42.75"/>
    <col customWidth="1" min="5" max="5" width="20.5"/>
    <col customWidth="1" min="6" max="7" width="12.63"/>
    <col customWidth="1" min="9" max="9" width="17.88"/>
  </cols>
  <sheetData>
    <row r="1">
      <c r="A1" s="17" t="s">
        <v>2</v>
      </c>
      <c r="B1" s="18"/>
      <c r="C1" s="18"/>
      <c r="D1" s="18"/>
      <c r="E1" s="18"/>
      <c r="F1" s="18"/>
      <c r="G1" s="18"/>
      <c r="H1" s="19"/>
    </row>
    <row r="2">
      <c r="A2" s="20" t="s">
        <v>55</v>
      </c>
      <c r="B2" s="20" t="s">
        <v>56</v>
      </c>
      <c r="C2" s="20" t="s">
        <v>57</v>
      </c>
      <c r="D2" s="20" t="s">
        <v>58</v>
      </c>
      <c r="E2" s="20" t="s">
        <v>59</v>
      </c>
      <c r="F2" s="20" t="s">
        <v>21</v>
      </c>
      <c r="G2" s="21" t="s">
        <v>22</v>
      </c>
      <c r="H2" s="20" t="s">
        <v>23</v>
      </c>
      <c r="I2" s="1"/>
      <c r="J2" s="1"/>
    </row>
    <row r="3">
      <c r="A3" s="22">
        <v>23386.0</v>
      </c>
      <c r="B3" s="20" t="s">
        <v>29</v>
      </c>
      <c r="C3" s="20"/>
      <c r="D3" s="20"/>
      <c r="E3" s="20"/>
      <c r="F3" s="20"/>
      <c r="G3" s="21"/>
      <c r="H3" s="20"/>
      <c r="I3" s="1"/>
    </row>
    <row r="4">
      <c r="A4" s="22">
        <v>23417.0</v>
      </c>
      <c r="B4" s="20">
        <v>4.7019061828168E13</v>
      </c>
      <c r="C4" s="20">
        <v>8.859061828168E12</v>
      </c>
      <c r="D4" s="20" t="s">
        <v>60</v>
      </c>
      <c r="E4" s="20" t="s">
        <v>61</v>
      </c>
      <c r="F4" s="20">
        <v>139.0</v>
      </c>
      <c r="G4" s="21">
        <v>24.0</v>
      </c>
      <c r="H4" s="20">
        <v>3336.0</v>
      </c>
      <c r="I4" s="1"/>
    </row>
    <row r="5">
      <c r="A5" s="20"/>
      <c r="B5" s="20">
        <v>4.7019061821916E13</v>
      </c>
      <c r="C5" s="20">
        <v>8.859061821916E12</v>
      </c>
      <c r="D5" s="20" t="s">
        <v>62</v>
      </c>
      <c r="E5" s="20" t="s">
        <v>61</v>
      </c>
      <c r="F5" s="20">
        <v>540.0</v>
      </c>
      <c r="G5" s="21">
        <v>2.0</v>
      </c>
      <c r="H5" s="20">
        <v>1080.0</v>
      </c>
      <c r="I5" s="1"/>
    </row>
    <row r="6">
      <c r="A6" s="22">
        <v>23446.0</v>
      </c>
      <c r="B6" s="20" t="s">
        <v>29</v>
      </c>
      <c r="C6" s="20"/>
      <c r="D6" s="20"/>
      <c r="E6" s="20"/>
      <c r="F6" s="20"/>
      <c r="G6" s="21"/>
      <c r="H6" s="20"/>
      <c r="I6" s="1"/>
    </row>
    <row r="7">
      <c r="A7" s="22">
        <v>23477.0</v>
      </c>
      <c r="B7" s="20" t="s">
        <v>29</v>
      </c>
      <c r="C7" s="20"/>
      <c r="D7" s="20"/>
      <c r="E7" s="20"/>
      <c r="F7" s="20"/>
      <c r="G7" s="21"/>
      <c r="H7" s="20"/>
      <c r="I7" s="1"/>
    </row>
    <row r="8">
      <c r="A8" s="22">
        <v>23507.0</v>
      </c>
      <c r="B8" s="23" t="s">
        <v>63</v>
      </c>
      <c r="C8" s="20">
        <v>8.8590618285405E13</v>
      </c>
      <c r="D8" s="20" t="s">
        <v>64</v>
      </c>
      <c r="E8" s="20" t="s">
        <v>65</v>
      </c>
      <c r="F8" s="20">
        <v>46.0</v>
      </c>
      <c r="G8" s="21">
        <v>40.0</v>
      </c>
      <c r="H8" s="20">
        <v>1840.0</v>
      </c>
      <c r="I8" s="1"/>
    </row>
    <row r="9">
      <c r="A9" s="22">
        <v>23538.0</v>
      </c>
      <c r="B9" s="20" t="s">
        <v>29</v>
      </c>
      <c r="C9" s="20"/>
      <c r="D9" s="20"/>
      <c r="E9" s="20"/>
      <c r="F9" s="20"/>
      <c r="G9" s="21"/>
      <c r="H9" s="20"/>
      <c r="I9" s="1"/>
    </row>
    <row r="10">
      <c r="A10" s="22">
        <v>23568.0</v>
      </c>
      <c r="B10" s="20">
        <v>4.7019061828595E13</v>
      </c>
      <c r="C10" s="20">
        <v>8.859061828595E12</v>
      </c>
      <c r="D10" s="20" t="s">
        <v>66</v>
      </c>
      <c r="E10" s="20" t="s">
        <v>67</v>
      </c>
      <c r="F10" s="20">
        <v>64.0</v>
      </c>
      <c r="G10" s="21">
        <v>50.0</v>
      </c>
      <c r="H10" s="20">
        <v>3200.0</v>
      </c>
      <c r="I10" s="1"/>
    </row>
    <row r="11">
      <c r="A11" s="20"/>
      <c r="B11" s="20">
        <v>4.7010232611E11</v>
      </c>
      <c r="C11" s="20">
        <v>8.85906232611E12</v>
      </c>
      <c r="D11" s="20" t="s">
        <v>68</v>
      </c>
      <c r="E11" s="20" t="s">
        <v>67</v>
      </c>
      <c r="F11" s="20">
        <v>694.0</v>
      </c>
      <c r="G11" s="21">
        <v>1.0</v>
      </c>
      <c r="H11" s="20">
        <v>694.0</v>
      </c>
      <c r="I11" s="1"/>
    </row>
    <row r="12">
      <c r="A12" s="20"/>
      <c r="B12" s="20">
        <v>4.7019061828168E13</v>
      </c>
      <c r="C12" s="20">
        <v>8.859061828168E12</v>
      </c>
      <c r="D12" s="20" t="s">
        <v>69</v>
      </c>
      <c r="E12" s="20" t="s">
        <v>67</v>
      </c>
      <c r="F12" s="20">
        <v>139.0</v>
      </c>
      <c r="G12" s="21">
        <v>3.0</v>
      </c>
      <c r="H12" s="20">
        <v>417.0</v>
      </c>
      <c r="I12" s="1"/>
    </row>
    <row r="13">
      <c r="A13" s="20"/>
      <c r="B13" s="24" t="s">
        <v>70</v>
      </c>
      <c r="C13" s="20">
        <v>8.859061828588E12</v>
      </c>
      <c r="D13" s="20" t="s">
        <v>71</v>
      </c>
      <c r="E13" s="20" t="s">
        <v>67</v>
      </c>
      <c r="F13" s="20">
        <v>50.0</v>
      </c>
      <c r="G13" s="21">
        <v>6.0</v>
      </c>
      <c r="H13" s="20">
        <v>300.0</v>
      </c>
      <c r="I13" s="1"/>
    </row>
    <row r="14">
      <c r="A14" s="22">
        <v>23599.0</v>
      </c>
      <c r="B14" s="20" t="s">
        <v>29</v>
      </c>
      <c r="C14" s="20"/>
      <c r="D14" s="20"/>
      <c r="E14" s="20"/>
      <c r="F14" s="20"/>
      <c r="G14" s="21"/>
      <c r="H14" s="20"/>
      <c r="I14" s="1"/>
    </row>
    <row r="15">
      <c r="A15" s="22">
        <v>23630.0</v>
      </c>
      <c r="B15" s="20">
        <v>4.7019061821916E13</v>
      </c>
      <c r="C15" s="20">
        <v>8.859061821916E12</v>
      </c>
      <c r="D15" s="20" t="s">
        <v>62</v>
      </c>
      <c r="E15" s="20" t="s">
        <v>72</v>
      </c>
      <c r="F15" s="20">
        <v>540.0</v>
      </c>
      <c r="G15" s="21">
        <v>20.0</v>
      </c>
      <c r="H15" s="20">
        <v>10800.0</v>
      </c>
      <c r="I15" s="1"/>
    </row>
    <row r="16">
      <c r="A16" s="25">
        <v>23660.0</v>
      </c>
      <c r="B16" s="26" t="s">
        <v>29</v>
      </c>
      <c r="C16" s="26"/>
      <c r="D16" s="26"/>
      <c r="E16" s="26"/>
      <c r="F16" s="26"/>
      <c r="G16" s="27"/>
      <c r="H16" s="26"/>
      <c r="I16" s="1"/>
    </row>
    <row r="17">
      <c r="A17" s="28">
        <v>23691.0</v>
      </c>
      <c r="B17" s="29" t="s">
        <v>29</v>
      </c>
      <c r="C17" s="29"/>
      <c r="D17" s="29"/>
      <c r="E17" s="29"/>
      <c r="F17" s="29"/>
      <c r="G17" s="30"/>
      <c r="H17" s="26"/>
      <c r="I17" s="1"/>
    </row>
    <row r="18">
      <c r="A18" s="25">
        <v>23721.0</v>
      </c>
      <c r="B18" s="26">
        <v>4.7019061828168E13</v>
      </c>
      <c r="C18" s="26">
        <v>8.859061828168E12</v>
      </c>
      <c r="D18" s="26" t="s">
        <v>73</v>
      </c>
      <c r="E18" s="26" t="s">
        <v>74</v>
      </c>
      <c r="F18" s="26">
        <v>139.0</v>
      </c>
      <c r="G18" s="26">
        <v>10.0</v>
      </c>
      <c r="H18" s="26">
        <v>1390.0</v>
      </c>
      <c r="I18" s="1"/>
    </row>
    <row r="19">
      <c r="A19" s="31" t="s">
        <v>75</v>
      </c>
      <c r="B19" s="26">
        <v>4.7019061821916E13</v>
      </c>
      <c r="C19" s="26">
        <v>8.859061821916E12</v>
      </c>
      <c r="D19" s="26" t="s">
        <v>76</v>
      </c>
      <c r="E19" s="26" t="s">
        <v>77</v>
      </c>
      <c r="F19" s="26">
        <v>540.0</v>
      </c>
      <c r="G19" s="26">
        <v>1.0</v>
      </c>
      <c r="H19" s="26">
        <v>540.0</v>
      </c>
    </row>
    <row r="20">
      <c r="A20" s="29"/>
      <c r="B20" s="29">
        <v>4.7019061828168E13</v>
      </c>
      <c r="C20" s="29">
        <v>8.859061828168E12</v>
      </c>
      <c r="D20" s="29" t="s">
        <v>78</v>
      </c>
      <c r="E20" s="29" t="s">
        <v>77</v>
      </c>
      <c r="F20" s="29">
        <v>139.0</v>
      </c>
      <c r="G20" s="29">
        <v>1.0</v>
      </c>
      <c r="H20" s="29">
        <v>139.0</v>
      </c>
    </row>
    <row r="21" ht="15.75" customHeight="1">
      <c r="A21" s="32" t="s">
        <v>79</v>
      </c>
      <c r="B21" s="29">
        <v>4.7019061828168E13</v>
      </c>
      <c r="C21" s="29">
        <v>8.859061828168E12</v>
      </c>
      <c r="D21" s="29" t="s">
        <v>80</v>
      </c>
      <c r="E21" s="29" t="s">
        <v>81</v>
      </c>
      <c r="F21" s="29">
        <v>139.0</v>
      </c>
      <c r="G21" s="29">
        <v>5.0</v>
      </c>
      <c r="H21" s="29">
        <v>695.0</v>
      </c>
      <c r="I21" s="1"/>
      <c r="J21" s="1"/>
    </row>
    <row r="22" ht="15.75" customHeight="1">
      <c r="A22" s="32" t="s">
        <v>82</v>
      </c>
      <c r="B22" s="29">
        <v>4.7019061821916E13</v>
      </c>
      <c r="C22" s="29">
        <v>8.859061821916E12</v>
      </c>
      <c r="D22" s="29" t="s">
        <v>24</v>
      </c>
      <c r="E22" s="29" t="s">
        <v>83</v>
      </c>
      <c r="F22" s="29">
        <v>540.0</v>
      </c>
      <c r="G22" s="29">
        <v>4.0</v>
      </c>
      <c r="H22" s="29">
        <v>2160.0</v>
      </c>
      <c r="I22" s="1"/>
    </row>
    <row r="23" ht="15.75" customHeight="1">
      <c r="A23" s="31" t="s">
        <v>84</v>
      </c>
      <c r="B23" s="26" t="s">
        <v>29</v>
      </c>
      <c r="C23" s="26"/>
      <c r="D23" s="26"/>
      <c r="E23" s="26"/>
      <c r="F23" s="26"/>
      <c r="G23" s="26"/>
      <c r="H23" s="26"/>
    </row>
    <row r="24" ht="15.75" customHeight="1">
      <c r="A24" s="31" t="s">
        <v>85</v>
      </c>
      <c r="B24" s="26" t="s">
        <v>29</v>
      </c>
      <c r="C24" s="26"/>
      <c r="D24" s="26"/>
      <c r="E24" s="26"/>
      <c r="F24" s="26"/>
      <c r="G24" s="26"/>
      <c r="H24" s="26"/>
    </row>
    <row r="25" ht="15.75" customHeight="1">
      <c r="A25" s="31" t="s">
        <v>86</v>
      </c>
      <c r="B25" s="26" t="s">
        <v>29</v>
      </c>
      <c r="C25" s="26"/>
      <c r="D25" s="26"/>
      <c r="E25" s="26"/>
      <c r="F25" s="26"/>
      <c r="G25" s="26"/>
      <c r="H25" s="26"/>
    </row>
    <row r="26" ht="15.75" customHeight="1">
      <c r="A26" s="31" t="s">
        <v>87</v>
      </c>
      <c r="B26" s="26" t="s">
        <v>29</v>
      </c>
      <c r="C26" s="26"/>
      <c r="D26" s="20"/>
      <c r="E26" s="20"/>
      <c r="F26" s="26"/>
      <c r="G26" s="26"/>
      <c r="H26" s="26"/>
    </row>
    <row r="27" ht="15.75" customHeight="1">
      <c r="A27" s="31" t="s">
        <v>88</v>
      </c>
      <c r="B27" s="26" t="s">
        <v>29</v>
      </c>
      <c r="C27" s="26"/>
      <c r="D27" s="26"/>
      <c r="E27" s="26"/>
      <c r="F27" s="26"/>
      <c r="G27" s="26"/>
      <c r="H27" s="26"/>
    </row>
    <row r="28" ht="15.75" customHeight="1">
      <c r="A28" s="31" t="s">
        <v>89</v>
      </c>
      <c r="B28" s="26">
        <v>4.7010232611E11</v>
      </c>
      <c r="C28" s="26">
        <v>8.85906232611E12</v>
      </c>
      <c r="D28" s="26" t="s">
        <v>90</v>
      </c>
      <c r="E28" s="26" t="s">
        <v>91</v>
      </c>
      <c r="F28" s="26">
        <v>694.0</v>
      </c>
      <c r="G28" s="26">
        <v>10.0</v>
      </c>
      <c r="H28" s="26">
        <v>6940.0</v>
      </c>
    </row>
    <row r="29" ht="15.75" customHeight="1">
      <c r="A29" s="29"/>
      <c r="B29" s="32">
        <v>4.7011842104015E13</v>
      </c>
      <c r="C29" s="32" t="s">
        <v>92</v>
      </c>
      <c r="D29" s="29" t="s">
        <v>93</v>
      </c>
      <c r="E29" s="29" t="s">
        <v>91</v>
      </c>
      <c r="F29" s="29">
        <v>160.0</v>
      </c>
      <c r="G29" s="29">
        <v>10.0</v>
      </c>
      <c r="H29" s="29">
        <v>1600.0</v>
      </c>
      <c r="I29" s="1"/>
    </row>
    <row r="30" ht="15.75" customHeight="1">
      <c r="A30" s="31" t="s">
        <v>94</v>
      </c>
      <c r="B30" s="26" t="s">
        <v>29</v>
      </c>
      <c r="C30" s="26"/>
      <c r="D30" s="26"/>
      <c r="E30" s="26"/>
      <c r="F30" s="26"/>
      <c r="G30" s="26"/>
      <c r="H30" s="26"/>
    </row>
    <row r="31" ht="15.75" customHeight="1">
      <c r="A31" s="31" t="s">
        <v>95</v>
      </c>
      <c r="B31" s="26" t="s">
        <v>29</v>
      </c>
      <c r="C31" s="26"/>
      <c r="D31" s="26"/>
      <c r="E31" s="26"/>
      <c r="F31" s="26"/>
      <c r="G31" s="26"/>
      <c r="H31" s="26"/>
    </row>
    <row r="32" ht="15.75" customHeight="1">
      <c r="A32" s="31" t="s">
        <v>96</v>
      </c>
      <c r="B32" s="26" t="s">
        <v>29</v>
      </c>
      <c r="C32" s="26"/>
      <c r="D32" s="26"/>
      <c r="E32" s="26"/>
      <c r="F32" s="26"/>
      <c r="G32" s="26"/>
      <c r="H32" s="26"/>
    </row>
    <row r="33" ht="15.75" customHeight="1">
      <c r="A33" s="31" t="s">
        <v>97</v>
      </c>
      <c r="B33" s="26" t="s">
        <v>29</v>
      </c>
      <c r="C33" s="26"/>
      <c r="D33" s="26"/>
      <c r="E33" s="26"/>
      <c r="F33" s="26"/>
      <c r="G33" s="26"/>
      <c r="H33" s="26"/>
    </row>
    <row r="34" ht="15.75" customHeight="1">
      <c r="A34" s="32" t="s">
        <v>98</v>
      </c>
      <c r="B34" s="29" t="s">
        <v>29</v>
      </c>
      <c r="C34" s="29"/>
      <c r="D34" s="29"/>
      <c r="E34" s="29"/>
      <c r="F34" s="29"/>
      <c r="G34" s="29"/>
      <c r="H34" s="29"/>
    </row>
    <row r="35" ht="15.75" customHeight="1">
      <c r="A35" s="31" t="s">
        <v>99</v>
      </c>
      <c r="B35" s="26" t="s">
        <v>29</v>
      </c>
      <c r="C35" s="26"/>
      <c r="D35" s="26"/>
      <c r="E35" s="26"/>
      <c r="F35" s="26"/>
      <c r="G35" s="26"/>
      <c r="H35" s="26"/>
    </row>
    <row r="36" ht="15.75" customHeight="1">
      <c r="A36" s="32" t="s">
        <v>100</v>
      </c>
      <c r="B36" s="29" t="s">
        <v>29</v>
      </c>
      <c r="C36" s="29"/>
      <c r="D36" s="29"/>
      <c r="E36" s="29"/>
      <c r="F36" s="29"/>
      <c r="G36" s="29"/>
      <c r="H36" s="29"/>
    </row>
    <row r="37" ht="15.75" customHeight="1">
      <c r="A37" s="32" t="s">
        <v>101</v>
      </c>
      <c r="B37" s="29">
        <v>4.7019061828168E13</v>
      </c>
      <c r="C37" s="29">
        <v>8.859061828168E12</v>
      </c>
      <c r="D37" s="29" t="s">
        <v>102</v>
      </c>
      <c r="E37" s="29" t="s">
        <v>103</v>
      </c>
      <c r="F37" s="29">
        <v>139.0</v>
      </c>
      <c r="G37" s="29">
        <v>5.0</v>
      </c>
      <c r="H37" s="29">
        <v>695.0</v>
      </c>
      <c r="I37" s="2"/>
    </row>
    <row r="38" ht="15.75" customHeight="1">
      <c r="A38" s="31" t="s">
        <v>104</v>
      </c>
      <c r="B38" s="20" t="s">
        <v>29</v>
      </c>
      <c r="C38" s="26"/>
      <c r="D38" s="26"/>
      <c r="E38" s="26"/>
      <c r="F38" s="26"/>
      <c r="G38" s="26"/>
      <c r="H38" s="26"/>
    </row>
    <row r="39" ht="15.75" customHeight="1">
      <c r="A39" s="31" t="s">
        <v>105</v>
      </c>
      <c r="B39" s="26" t="s">
        <v>29</v>
      </c>
      <c r="C39" s="26"/>
      <c r="D39" s="26"/>
      <c r="E39" s="26"/>
      <c r="F39" s="26"/>
      <c r="G39" s="26"/>
      <c r="H39" s="26"/>
    </row>
    <row r="40" ht="15.75" customHeight="1">
      <c r="A40" s="26"/>
      <c r="B40" s="26"/>
      <c r="C40" s="26"/>
      <c r="D40" s="26"/>
      <c r="E40" s="26"/>
      <c r="F40" s="26"/>
      <c r="G40" s="26" t="s">
        <v>54</v>
      </c>
      <c r="H40" s="26" t="s">
        <v>106</v>
      </c>
    </row>
    <row r="41" ht="15.75" customHeight="1"/>
    <row r="42" ht="15.75" customHeight="1"/>
    <row r="43" ht="15.75" customHeight="1"/>
    <row r="44" ht="15.75" customHeight="1"/>
    <row r="45" ht="15.75" customHeight="1"/>
    <row r="46" ht="15.75" customHeight="1">
      <c r="B46" s="33"/>
    </row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1">
    <mergeCell ref="A1:H1"/>
  </mergeCells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9.63"/>
    <col customWidth="1" min="2" max="2" width="18.75"/>
    <col customWidth="1" min="3" max="3" width="15.25"/>
    <col customWidth="1" min="4" max="4" width="59.75"/>
    <col customWidth="1" min="5" max="5" width="7.25"/>
    <col customWidth="1" min="6" max="6" width="12.88"/>
    <col customWidth="1" min="7" max="7" width="18.25"/>
    <col customWidth="1" min="8" max="8" width="8.25"/>
    <col customWidth="1" min="10" max="10" width="12.13"/>
    <col customWidth="1" min="11" max="11" width="9.75"/>
    <col customWidth="1" min="12" max="12" width="16.0"/>
  </cols>
  <sheetData>
    <row r="1">
      <c r="A1" s="34" t="s">
        <v>107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6"/>
      <c r="N1" s="36"/>
    </row>
    <row r="2">
      <c r="A2" s="37" t="s">
        <v>108</v>
      </c>
      <c r="B2" s="38" t="s">
        <v>109</v>
      </c>
      <c r="C2" s="38" t="s">
        <v>110</v>
      </c>
      <c r="D2" s="39" t="s">
        <v>111</v>
      </c>
      <c r="E2" s="40" t="s">
        <v>22</v>
      </c>
      <c r="F2" s="40" t="s">
        <v>112</v>
      </c>
      <c r="G2" s="40" t="s">
        <v>113</v>
      </c>
      <c r="H2" s="40" t="s">
        <v>114</v>
      </c>
      <c r="I2" s="41" t="s">
        <v>23</v>
      </c>
      <c r="J2" s="42" t="s">
        <v>115</v>
      </c>
      <c r="K2" s="43" t="s">
        <v>116</v>
      </c>
      <c r="L2" s="44" t="s">
        <v>117</v>
      </c>
      <c r="M2" s="45" t="s">
        <v>118</v>
      </c>
      <c r="N2" s="46"/>
    </row>
    <row r="3">
      <c r="A3" s="47">
        <v>44207.0</v>
      </c>
      <c r="B3" s="48">
        <v>4.7019061828168E13</v>
      </c>
      <c r="C3" s="48">
        <v>8.859061828168E12</v>
      </c>
      <c r="D3" s="49" t="s">
        <v>102</v>
      </c>
      <c r="E3" s="50">
        <v>20.0</v>
      </c>
      <c r="F3" s="50">
        <v>139.0</v>
      </c>
      <c r="G3" s="50">
        <v>139.0</v>
      </c>
      <c r="H3" s="50"/>
      <c r="I3" s="51">
        <v>2780.0</v>
      </c>
      <c r="J3" s="51"/>
      <c r="K3" s="52"/>
      <c r="L3" s="53" t="s">
        <v>119</v>
      </c>
      <c r="M3" s="54"/>
      <c r="N3" s="55"/>
    </row>
    <row r="4">
      <c r="A4" s="47"/>
      <c r="B4" s="48">
        <v>4.701164210401E13</v>
      </c>
      <c r="C4" s="48">
        <v>8.859061828168E12</v>
      </c>
      <c r="D4" s="49" t="s">
        <v>120</v>
      </c>
      <c r="E4" s="50">
        <v>22.0</v>
      </c>
      <c r="F4" s="50">
        <v>95.0</v>
      </c>
      <c r="G4" s="50">
        <v>95.0</v>
      </c>
      <c r="H4" s="50"/>
      <c r="I4" s="51">
        <v>2090.0</v>
      </c>
      <c r="J4" s="51"/>
      <c r="K4" s="52"/>
      <c r="L4" s="53" t="s">
        <v>119</v>
      </c>
      <c r="M4" s="54"/>
      <c r="N4" s="55"/>
    </row>
    <row r="5">
      <c r="A5" s="56">
        <v>44238.0</v>
      </c>
      <c r="B5" s="57">
        <v>4.7010232611E11</v>
      </c>
      <c r="C5" s="57">
        <v>8.85906232611E12</v>
      </c>
      <c r="D5" s="58" t="s">
        <v>121</v>
      </c>
      <c r="E5" s="59">
        <v>2.0</v>
      </c>
      <c r="F5" s="59">
        <v>694.0</v>
      </c>
      <c r="G5" s="59">
        <v>694.0</v>
      </c>
      <c r="H5" s="59"/>
      <c r="I5" s="60">
        <v>1388.0</v>
      </c>
      <c r="J5" s="60"/>
      <c r="K5" s="61"/>
      <c r="L5" s="55" t="s">
        <v>122</v>
      </c>
      <c r="M5" s="54"/>
      <c r="N5" s="55"/>
    </row>
    <row r="6">
      <c r="A6" s="62"/>
      <c r="B6" s="63">
        <v>4.7019061803769E13</v>
      </c>
      <c r="C6" s="63">
        <v>8.859061803769E12</v>
      </c>
      <c r="D6" s="54" t="s">
        <v>123</v>
      </c>
      <c r="E6" s="64">
        <v>1.0</v>
      </c>
      <c r="F6" s="64">
        <v>965.0</v>
      </c>
      <c r="G6" s="64">
        <v>965.0</v>
      </c>
      <c r="H6" s="64"/>
      <c r="I6" s="65">
        <v>965.0</v>
      </c>
      <c r="J6" s="65"/>
      <c r="K6" s="66"/>
      <c r="L6" s="54" t="s">
        <v>122</v>
      </c>
      <c r="M6" s="54"/>
      <c r="N6" s="55"/>
    </row>
    <row r="7" ht="18.0" customHeight="1">
      <c r="A7" s="62">
        <v>44266.0</v>
      </c>
      <c r="B7" s="63">
        <v>4.7019061803769E13</v>
      </c>
      <c r="C7" s="63">
        <v>8.859061803769E12</v>
      </c>
      <c r="D7" s="54" t="s">
        <v>123</v>
      </c>
      <c r="E7" s="67">
        <v>1.0</v>
      </c>
      <c r="F7" s="67">
        <v>965.0</v>
      </c>
      <c r="G7" s="67">
        <v>965.0</v>
      </c>
      <c r="H7" s="67"/>
      <c r="I7" s="65">
        <v>965.0</v>
      </c>
      <c r="J7" s="65"/>
      <c r="K7" s="66"/>
      <c r="L7" s="54" t="s">
        <v>124</v>
      </c>
      <c r="M7" s="54"/>
      <c r="N7" s="55"/>
    </row>
    <row r="8">
      <c r="A8" s="47">
        <v>44297.0</v>
      </c>
      <c r="B8" s="48" t="s">
        <v>29</v>
      </c>
      <c r="C8" s="48"/>
      <c r="D8" s="49"/>
      <c r="E8" s="50"/>
      <c r="F8" s="50"/>
      <c r="G8" s="50"/>
      <c r="H8" s="50"/>
      <c r="I8" s="51"/>
      <c r="J8" s="51"/>
      <c r="K8" s="52"/>
      <c r="L8" s="53"/>
      <c r="M8" s="54"/>
      <c r="N8" s="55"/>
    </row>
    <row r="9">
      <c r="A9" s="47">
        <v>44327.0</v>
      </c>
      <c r="B9" s="48">
        <v>4.7019061824832E13</v>
      </c>
      <c r="C9" s="48">
        <v>8.859061824832E12</v>
      </c>
      <c r="D9" s="49" t="s">
        <v>125</v>
      </c>
      <c r="E9" s="50">
        <v>3.0</v>
      </c>
      <c r="F9" s="50">
        <v>350.0</v>
      </c>
      <c r="G9" s="50">
        <v>350.0</v>
      </c>
      <c r="H9" s="50"/>
      <c r="I9" s="51">
        <v>1050.0</v>
      </c>
      <c r="J9" s="51"/>
      <c r="K9" s="52"/>
      <c r="L9" s="53" t="s">
        <v>126</v>
      </c>
      <c r="M9" s="54"/>
      <c r="N9" s="55"/>
    </row>
    <row r="10">
      <c r="A10" s="47"/>
      <c r="B10" s="48">
        <v>4.7019061822227E13</v>
      </c>
      <c r="C10" s="48">
        <v>8.859061822227E12</v>
      </c>
      <c r="D10" s="49" t="s">
        <v>127</v>
      </c>
      <c r="E10" s="50">
        <v>1.0</v>
      </c>
      <c r="F10" s="50">
        <v>1000.0</v>
      </c>
      <c r="G10" s="50">
        <v>1000.0</v>
      </c>
      <c r="H10" s="50"/>
      <c r="I10" s="51">
        <v>1000.0</v>
      </c>
      <c r="J10" s="51"/>
      <c r="K10" s="52"/>
      <c r="L10" s="53" t="s">
        <v>126</v>
      </c>
      <c r="M10" s="68">
        <v>10238.0</v>
      </c>
      <c r="N10" s="55"/>
    </row>
    <row r="11">
      <c r="A11" s="47">
        <v>44358.0</v>
      </c>
      <c r="B11" s="69" t="s">
        <v>29</v>
      </c>
      <c r="C11" s="69"/>
      <c r="D11" s="49"/>
      <c r="E11" s="50"/>
      <c r="F11" s="50"/>
      <c r="G11" s="50"/>
      <c r="H11" s="50"/>
      <c r="I11" s="51"/>
      <c r="J11" s="51"/>
      <c r="K11" s="52"/>
      <c r="L11" s="53"/>
      <c r="M11" s="54"/>
      <c r="N11" s="55"/>
    </row>
    <row r="12">
      <c r="A12" s="47">
        <v>44388.0</v>
      </c>
      <c r="B12" s="48" t="s">
        <v>29</v>
      </c>
      <c r="C12" s="48"/>
      <c r="D12" s="49"/>
      <c r="E12" s="70"/>
      <c r="F12" s="70"/>
      <c r="G12" s="70"/>
      <c r="H12" s="70"/>
      <c r="I12" s="51"/>
      <c r="J12" s="51"/>
      <c r="K12" s="52"/>
      <c r="L12" s="53"/>
      <c r="M12" s="71"/>
      <c r="N12" s="55"/>
    </row>
    <row r="13">
      <c r="A13" s="47">
        <v>44419.0</v>
      </c>
      <c r="B13" s="48" t="s">
        <v>29</v>
      </c>
      <c r="C13" s="48"/>
      <c r="D13" s="49"/>
      <c r="E13" s="50"/>
      <c r="F13" s="50"/>
      <c r="G13" s="50"/>
      <c r="H13" s="50"/>
      <c r="I13" s="51"/>
      <c r="J13" s="51"/>
      <c r="K13" s="52"/>
      <c r="L13" s="53"/>
      <c r="M13" s="54"/>
      <c r="N13" s="55"/>
    </row>
    <row r="14">
      <c r="A14" s="47">
        <v>44450.0</v>
      </c>
      <c r="B14" s="69">
        <v>4.7019061824832E13</v>
      </c>
      <c r="C14" s="69">
        <v>8.859061824832E12</v>
      </c>
      <c r="D14" s="49" t="s">
        <v>128</v>
      </c>
      <c r="E14" s="70">
        <v>3.0</v>
      </c>
      <c r="F14" s="70">
        <v>1000.0</v>
      </c>
      <c r="G14" s="70">
        <v>1000.0</v>
      </c>
      <c r="H14" s="70"/>
      <c r="I14" s="51">
        <v>3000.0</v>
      </c>
      <c r="J14" s="51"/>
      <c r="K14" s="52"/>
      <c r="L14" s="53" t="s">
        <v>129</v>
      </c>
      <c r="M14" s="54"/>
      <c r="N14" s="55"/>
    </row>
    <row r="15">
      <c r="A15" s="47"/>
      <c r="B15" s="69">
        <v>4.7019061828168E13</v>
      </c>
      <c r="C15" s="69">
        <v>8.859061828168E12</v>
      </c>
      <c r="D15" s="72" t="s">
        <v>130</v>
      </c>
      <c r="E15" s="50">
        <v>11.0</v>
      </c>
      <c r="F15" s="50">
        <v>139.0</v>
      </c>
      <c r="G15" s="50">
        <v>139.0</v>
      </c>
      <c r="H15" s="50"/>
      <c r="I15" s="51">
        <v>1529.0</v>
      </c>
      <c r="J15" s="51"/>
      <c r="K15" s="52"/>
      <c r="L15" s="53" t="s">
        <v>129</v>
      </c>
      <c r="M15" s="54"/>
      <c r="N15" s="55"/>
    </row>
    <row r="16">
      <c r="A16" s="47"/>
      <c r="B16" s="69">
        <v>4.7019061824931E13</v>
      </c>
      <c r="C16" s="69">
        <v>8.859061824931E12</v>
      </c>
      <c r="D16" s="72" t="s">
        <v>131</v>
      </c>
      <c r="E16" s="50">
        <v>1.0</v>
      </c>
      <c r="F16" s="50">
        <v>432.0</v>
      </c>
      <c r="G16" s="50">
        <v>432.0</v>
      </c>
      <c r="H16" s="50"/>
      <c r="I16" s="51">
        <v>432.0</v>
      </c>
      <c r="J16" s="51"/>
      <c r="K16" s="52"/>
      <c r="L16" s="53" t="s">
        <v>129</v>
      </c>
      <c r="M16" s="54">
        <v>15199.0</v>
      </c>
      <c r="N16" s="55"/>
    </row>
    <row r="17">
      <c r="A17" s="73">
        <v>44480.0</v>
      </c>
      <c r="B17" s="69" t="s">
        <v>29</v>
      </c>
      <c r="C17" s="69"/>
      <c r="D17" s="49"/>
      <c r="E17" s="70"/>
      <c r="F17" s="70"/>
      <c r="G17" s="70"/>
      <c r="H17" s="70"/>
      <c r="I17" s="51"/>
      <c r="J17" s="51"/>
      <c r="K17" s="52"/>
      <c r="L17" s="53"/>
      <c r="M17" s="54"/>
      <c r="N17" s="55"/>
    </row>
    <row r="18">
      <c r="A18" s="47">
        <v>44511.0</v>
      </c>
      <c r="B18" s="48">
        <v>4.7019061828168E13</v>
      </c>
      <c r="C18" s="48">
        <v>8.859061828168E12</v>
      </c>
      <c r="D18" s="49" t="s">
        <v>132</v>
      </c>
      <c r="E18" s="50">
        <v>15.0</v>
      </c>
      <c r="F18" s="50">
        <v>139.0</v>
      </c>
      <c r="G18" s="50">
        <v>139.0</v>
      </c>
      <c r="H18" s="50"/>
      <c r="I18" s="51">
        <v>2085.0</v>
      </c>
      <c r="J18" s="51"/>
      <c r="K18" s="52"/>
      <c r="L18" s="53" t="s">
        <v>133</v>
      </c>
      <c r="M18" s="54"/>
      <c r="N18" s="55"/>
    </row>
    <row r="19">
      <c r="A19" s="47"/>
      <c r="B19" s="48">
        <v>4.701164210401E13</v>
      </c>
      <c r="C19" s="48">
        <v>8.85906210401E12</v>
      </c>
      <c r="D19" s="49" t="s">
        <v>134</v>
      </c>
      <c r="E19" s="50">
        <v>2.0</v>
      </c>
      <c r="F19" s="50">
        <v>95.0</v>
      </c>
      <c r="G19" s="50">
        <v>95.0</v>
      </c>
      <c r="H19" s="50"/>
      <c r="I19" s="51">
        <v>190.0</v>
      </c>
      <c r="J19" s="51"/>
      <c r="K19" s="52"/>
      <c r="L19" s="53" t="s">
        <v>133</v>
      </c>
      <c r="M19" s="68">
        <v>17474.0</v>
      </c>
      <c r="N19" s="55"/>
    </row>
    <row r="20">
      <c r="A20" s="47">
        <v>44541.0</v>
      </c>
      <c r="B20" s="48">
        <v>4.7010795153025E13</v>
      </c>
      <c r="C20" s="48">
        <v>8.859065153025E12</v>
      </c>
      <c r="D20" s="49" t="s">
        <v>135</v>
      </c>
      <c r="E20" s="50">
        <v>3.0</v>
      </c>
      <c r="F20" s="50">
        <v>404.0</v>
      </c>
      <c r="G20" s="50">
        <v>404.0</v>
      </c>
      <c r="H20" s="50"/>
      <c r="I20" s="51">
        <v>1212.0</v>
      </c>
      <c r="J20" s="51"/>
      <c r="K20" s="52"/>
      <c r="L20" s="53" t="s">
        <v>136</v>
      </c>
      <c r="M20" s="54"/>
      <c r="N20" s="55"/>
    </row>
    <row r="21" ht="15.75" customHeight="1">
      <c r="A21" s="47"/>
      <c r="B21" s="48">
        <v>4.7019061806456E13</v>
      </c>
      <c r="C21" s="48">
        <v>8.859061806456E12</v>
      </c>
      <c r="D21" s="49" t="s">
        <v>137</v>
      </c>
      <c r="E21" s="50">
        <v>2.0</v>
      </c>
      <c r="F21" s="50">
        <v>375.0</v>
      </c>
      <c r="G21" s="50">
        <v>375.0</v>
      </c>
      <c r="H21" s="50"/>
      <c r="I21" s="51">
        <v>750.0</v>
      </c>
      <c r="J21" s="51"/>
      <c r="K21" s="52"/>
      <c r="L21" s="53" t="s">
        <v>136</v>
      </c>
      <c r="M21" s="54"/>
      <c r="N21" s="55"/>
    </row>
    <row r="22" ht="15.75" customHeight="1">
      <c r="A22" s="74"/>
      <c r="B22" s="69">
        <v>4.7019061828168E13</v>
      </c>
      <c r="C22" s="69">
        <v>8.859061828168E12</v>
      </c>
      <c r="D22" s="72" t="s">
        <v>138</v>
      </c>
      <c r="E22" s="50">
        <v>4.0</v>
      </c>
      <c r="F22" s="50">
        <v>139.0</v>
      </c>
      <c r="G22" s="50">
        <v>139.0</v>
      </c>
      <c r="H22" s="50"/>
      <c r="I22" s="51">
        <v>556.0</v>
      </c>
      <c r="J22" s="51"/>
      <c r="K22" s="52"/>
      <c r="L22" s="53" t="s">
        <v>136</v>
      </c>
      <c r="M22" s="68">
        <v>19992.0</v>
      </c>
      <c r="N22" s="55"/>
    </row>
    <row r="23" ht="15.75" customHeight="1">
      <c r="A23" s="74" t="s">
        <v>139</v>
      </c>
      <c r="B23" s="69" t="s">
        <v>29</v>
      </c>
      <c r="C23" s="69"/>
      <c r="D23" s="49"/>
      <c r="E23" s="50"/>
      <c r="F23" s="50"/>
      <c r="G23" s="50"/>
      <c r="H23" s="50"/>
      <c r="I23" s="51"/>
      <c r="J23" s="51"/>
      <c r="K23" s="52"/>
      <c r="L23" s="53"/>
      <c r="M23" s="54"/>
      <c r="N23" s="55"/>
    </row>
    <row r="24" ht="15.75" customHeight="1">
      <c r="A24" s="74" t="s">
        <v>140</v>
      </c>
      <c r="B24" s="69" t="s">
        <v>29</v>
      </c>
      <c r="C24" s="69"/>
      <c r="D24" s="72"/>
      <c r="E24" s="50"/>
      <c r="F24" s="50"/>
      <c r="G24" s="50"/>
      <c r="H24" s="50"/>
      <c r="I24" s="51"/>
      <c r="J24" s="51"/>
      <c r="K24" s="52"/>
      <c r="L24" s="53"/>
      <c r="M24" s="54"/>
      <c r="N24" s="55"/>
    </row>
    <row r="25" ht="15.75" customHeight="1">
      <c r="A25" s="74" t="s">
        <v>141</v>
      </c>
      <c r="B25" s="69" t="s">
        <v>29</v>
      </c>
      <c r="C25" s="69"/>
      <c r="D25" s="72"/>
      <c r="E25" s="50"/>
      <c r="F25" s="50"/>
      <c r="G25" s="50"/>
      <c r="H25" s="50"/>
      <c r="I25" s="51"/>
      <c r="J25" s="51"/>
      <c r="K25" s="52"/>
      <c r="L25" s="53"/>
      <c r="M25" s="54"/>
      <c r="N25" s="55"/>
    </row>
    <row r="26" ht="15.75" customHeight="1">
      <c r="A26" s="74" t="s">
        <v>142</v>
      </c>
      <c r="B26" s="69">
        <v>4.7019061828168E13</v>
      </c>
      <c r="C26" s="69">
        <v>8.859061828168E12</v>
      </c>
      <c r="D26" s="49" t="s">
        <v>143</v>
      </c>
      <c r="E26" s="50">
        <v>6.0</v>
      </c>
      <c r="F26" s="50">
        <v>139.0</v>
      </c>
      <c r="G26" s="50">
        <v>139.0</v>
      </c>
      <c r="H26" s="50"/>
      <c r="I26" s="51">
        <v>834.0</v>
      </c>
      <c r="J26" s="51"/>
      <c r="K26" s="52"/>
      <c r="L26" s="53" t="s">
        <v>144</v>
      </c>
      <c r="M26" s="54"/>
      <c r="N26" s="55"/>
    </row>
    <row r="27" ht="15.75" customHeight="1">
      <c r="A27" s="74"/>
      <c r="B27" s="69">
        <v>4.7019061822227E13</v>
      </c>
      <c r="C27" s="69">
        <v>8.859061822227E12</v>
      </c>
      <c r="D27" s="49" t="s">
        <v>145</v>
      </c>
      <c r="E27" s="50">
        <v>2.0</v>
      </c>
      <c r="F27" s="50">
        <v>375.0</v>
      </c>
      <c r="G27" s="50">
        <v>375.0</v>
      </c>
      <c r="H27" s="50"/>
      <c r="I27" s="51">
        <v>750.0</v>
      </c>
      <c r="J27" s="51"/>
      <c r="K27" s="52"/>
      <c r="L27" s="53" t="s">
        <v>144</v>
      </c>
      <c r="M27" s="68">
        <v>21576.0</v>
      </c>
      <c r="N27" s="55"/>
    </row>
    <row r="28" ht="15.75" customHeight="1">
      <c r="A28" s="74" t="s">
        <v>146</v>
      </c>
      <c r="B28" s="48" t="s">
        <v>29</v>
      </c>
      <c r="C28" s="48"/>
      <c r="D28" s="49"/>
      <c r="E28" s="50"/>
      <c r="F28" s="50"/>
      <c r="G28" s="50"/>
      <c r="H28" s="50"/>
      <c r="I28" s="51"/>
      <c r="J28" s="51"/>
      <c r="K28" s="52"/>
      <c r="L28" s="53"/>
      <c r="M28" s="54"/>
      <c r="N28" s="55"/>
    </row>
    <row r="29" ht="15.75" customHeight="1">
      <c r="A29" s="74" t="s">
        <v>147</v>
      </c>
      <c r="B29" s="48" t="s">
        <v>29</v>
      </c>
      <c r="C29" s="48"/>
      <c r="D29" s="49"/>
      <c r="E29" s="50"/>
      <c r="F29" s="50"/>
      <c r="G29" s="50"/>
      <c r="H29" s="50"/>
      <c r="I29" s="51"/>
      <c r="J29" s="51"/>
      <c r="K29" s="52"/>
      <c r="L29" s="53"/>
      <c r="M29" s="54"/>
      <c r="N29" s="55"/>
    </row>
    <row r="30" ht="15.75" customHeight="1">
      <c r="A30" s="75" t="s">
        <v>148</v>
      </c>
      <c r="B30" s="76" t="s">
        <v>29</v>
      </c>
      <c r="C30" s="76"/>
      <c r="D30" s="76"/>
      <c r="E30" s="77"/>
      <c r="F30" s="77"/>
      <c r="G30" s="77"/>
      <c r="H30" s="77"/>
      <c r="I30" s="78"/>
      <c r="J30" s="78"/>
      <c r="K30" s="79"/>
      <c r="L30" s="80"/>
      <c r="M30" s="81"/>
      <c r="N30" s="82"/>
    </row>
    <row r="31" ht="15.75" customHeight="1">
      <c r="A31" s="75" t="s">
        <v>149</v>
      </c>
      <c r="B31" s="76" t="s">
        <v>29</v>
      </c>
      <c r="C31" s="76"/>
      <c r="D31" s="76"/>
      <c r="E31" s="77"/>
      <c r="F31" s="77"/>
      <c r="G31" s="77"/>
      <c r="H31" s="77"/>
      <c r="I31" s="78"/>
      <c r="J31" s="78"/>
      <c r="K31" s="79"/>
      <c r="L31" s="80"/>
      <c r="M31" s="81"/>
      <c r="N31" s="82"/>
    </row>
    <row r="32" ht="15.75" customHeight="1">
      <c r="A32" s="75" t="s">
        <v>150</v>
      </c>
      <c r="B32" s="76" t="s">
        <v>29</v>
      </c>
      <c r="C32" s="76"/>
      <c r="D32" s="76"/>
      <c r="E32" s="77"/>
      <c r="F32" s="77"/>
      <c r="G32" s="77"/>
      <c r="H32" s="77"/>
      <c r="I32" s="78"/>
      <c r="J32" s="78"/>
      <c r="K32" s="79"/>
      <c r="L32" s="82"/>
      <c r="M32" s="83"/>
      <c r="N32" s="82"/>
    </row>
    <row r="33" ht="15.75" customHeight="1">
      <c r="A33" s="75" t="s">
        <v>151</v>
      </c>
      <c r="B33" s="76">
        <v>4.7019061828168E13</v>
      </c>
      <c r="C33" s="76">
        <v>8.859061828168E12</v>
      </c>
      <c r="D33" s="76" t="s">
        <v>143</v>
      </c>
      <c r="E33" s="77">
        <v>2.0</v>
      </c>
      <c r="F33" s="77">
        <v>139.0</v>
      </c>
      <c r="G33" s="77">
        <v>139.0</v>
      </c>
      <c r="H33" s="77"/>
      <c r="I33" s="78">
        <v>278.0</v>
      </c>
      <c r="J33" s="78"/>
      <c r="K33" s="84"/>
      <c r="L33" s="81" t="s">
        <v>152</v>
      </c>
      <c r="M33" s="85">
        <v>21854.0</v>
      </c>
      <c r="N33" s="82"/>
    </row>
    <row r="34" ht="15.75" customHeight="1">
      <c r="A34" s="75" t="s">
        <v>153</v>
      </c>
      <c r="B34" s="76" t="s">
        <v>29</v>
      </c>
      <c r="C34" s="76"/>
      <c r="D34" s="76"/>
      <c r="E34" s="77"/>
      <c r="F34" s="77"/>
      <c r="G34" s="77"/>
      <c r="H34" s="77"/>
      <c r="I34" s="78"/>
      <c r="J34" s="78"/>
      <c r="K34" s="84"/>
      <c r="L34" s="81"/>
      <c r="M34" s="81"/>
      <c r="N34" s="82"/>
    </row>
    <row r="35" ht="15.75" customHeight="1">
      <c r="A35" s="75" t="s">
        <v>154</v>
      </c>
      <c r="B35" s="76" t="s">
        <v>29</v>
      </c>
      <c r="C35" s="76"/>
      <c r="D35" s="76"/>
      <c r="E35" s="77"/>
      <c r="F35" s="77"/>
      <c r="G35" s="77"/>
      <c r="H35" s="77"/>
      <c r="I35" s="78"/>
      <c r="J35" s="78"/>
      <c r="K35" s="84"/>
      <c r="L35" s="81"/>
      <c r="M35" s="81"/>
      <c r="N35" s="82"/>
    </row>
    <row r="36" ht="15.75" customHeight="1">
      <c r="A36" s="75" t="s">
        <v>155</v>
      </c>
      <c r="B36" s="76" t="s">
        <v>29</v>
      </c>
      <c r="C36" s="76"/>
      <c r="D36" s="76"/>
      <c r="E36" s="77"/>
      <c r="F36" s="77"/>
      <c r="G36" s="77"/>
      <c r="H36" s="77"/>
      <c r="I36" s="78"/>
      <c r="J36" s="78"/>
      <c r="K36" s="84"/>
      <c r="L36" s="81"/>
      <c r="M36" s="81"/>
      <c r="N36" s="82"/>
    </row>
    <row r="37" ht="15.75" customHeight="1">
      <c r="A37" s="75" t="s">
        <v>156</v>
      </c>
      <c r="B37" s="76">
        <v>4.7019061824931E13</v>
      </c>
      <c r="C37" s="76">
        <v>8.859061824931E12</v>
      </c>
      <c r="D37" s="76" t="s">
        <v>131</v>
      </c>
      <c r="E37" s="77">
        <v>2.0</v>
      </c>
      <c r="F37" s="77">
        <v>432.0</v>
      </c>
      <c r="G37" s="77">
        <v>432.0</v>
      </c>
      <c r="H37" s="77"/>
      <c r="I37" s="78">
        <v>864.0</v>
      </c>
      <c r="J37" s="78"/>
      <c r="K37" s="84"/>
      <c r="L37" s="81" t="s">
        <v>157</v>
      </c>
      <c r="M37" s="85">
        <v>22718.0</v>
      </c>
      <c r="N37" s="82"/>
    </row>
    <row r="38" ht="15.75" customHeight="1">
      <c r="A38" s="75" t="s">
        <v>158</v>
      </c>
      <c r="B38" s="76">
        <v>4.7019061828168E13</v>
      </c>
      <c r="C38" s="76">
        <v>8.859061828168E12</v>
      </c>
      <c r="D38" s="76" t="s">
        <v>159</v>
      </c>
      <c r="E38" s="77">
        <v>3.0</v>
      </c>
      <c r="F38" s="77">
        <v>139.0</v>
      </c>
      <c r="G38" s="77">
        <v>139.0</v>
      </c>
      <c r="H38" s="77"/>
      <c r="I38" s="78">
        <v>417.0</v>
      </c>
      <c r="J38" s="78"/>
      <c r="K38" s="84"/>
      <c r="L38" s="81" t="s">
        <v>160</v>
      </c>
      <c r="M38" s="85">
        <v>23135.0</v>
      </c>
      <c r="N38" s="82"/>
    </row>
    <row r="39" ht="15.75" customHeight="1">
      <c r="A39" s="75" t="s">
        <v>161</v>
      </c>
      <c r="B39" s="76" t="s">
        <v>29</v>
      </c>
      <c r="C39" s="76"/>
      <c r="D39" s="76"/>
      <c r="E39" s="77"/>
      <c r="F39" s="77"/>
      <c r="G39" s="77"/>
      <c r="H39" s="77"/>
      <c r="I39" s="78"/>
      <c r="J39" s="78"/>
      <c r="K39" s="84"/>
      <c r="L39" s="81"/>
      <c r="M39" s="81"/>
      <c r="N39" s="82"/>
    </row>
    <row r="40" ht="15.75" customHeight="1">
      <c r="A40" s="75" t="s">
        <v>162</v>
      </c>
      <c r="B40" s="76">
        <v>4.7019061824931E13</v>
      </c>
      <c r="C40" s="76">
        <v>8.859061824931E12</v>
      </c>
      <c r="D40" s="76" t="s">
        <v>131</v>
      </c>
      <c r="E40" s="77">
        <v>7.0</v>
      </c>
      <c r="F40" s="77">
        <v>432.0</v>
      </c>
      <c r="G40" s="77">
        <v>432.0</v>
      </c>
      <c r="H40" s="77"/>
      <c r="I40" s="78">
        <v>3024.0</v>
      </c>
      <c r="J40" s="78"/>
      <c r="K40" s="84"/>
      <c r="L40" s="81" t="s">
        <v>163</v>
      </c>
      <c r="M40" s="85">
        <v>26159.0</v>
      </c>
      <c r="N40" s="82"/>
    </row>
    <row r="41" ht="15.75" customHeight="1">
      <c r="A41" s="75" t="s">
        <v>164</v>
      </c>
      <c r="B41" s="76" t="s">
        <v>29</v>
      </c>
      <c r="C41" s="76"/>
      <c r="D41" s="76"/>
      <c r="E41" s="77"/>
      <c r="F41" s="77"/>
      <c r="G41" s="77"/>
      <c r="H41" s="77"/>
      <c r="I41" s="78"/>
      <c r="J41" s="78"/>
      <c r="K41" s="84"/>
      <c r="L41" s="81"/>
      <c r="M41" s="81"/>
      <c r="N41" s="82"/>
    </row>
    <row r="42" ht="15.75" customHeight="1">
      <c r="A42" s="75"/>
      <c r="B42" s="76"/>
      <c r="C42" s="76"/>
      <c r="D42" s="76"/>
      <c r="E42" s="77"/>
      <c r="F42" s="77"/>
      <c r="G42" s="77"/>
      <c r="H42" s="77"/>
      <c r="I42" s="78"/>
      <c r="J42" s="78"/>
      <c r="K42" s="84"/>
      <c r="L42" s="81"/>
      <c r="M42" s="81"/>
      <c r="N42" s="82"/>
    </row>
    <row r="43" ht="15.75" customHeight="1">
      <c r="A43" s="86" t="s">
        <v>165</v>
      </c>
      <c r="B43" s="87"/>
      <c r="C43" s="87"/>
      <c r="D43" s="88"/>
      <c r="E43" s="89" t="str">
        <f>SUM(E3:E40)</f>
        <v> 113.00 </v>
      </c>
      <c r="F43" s="89" t="s">
        <v>166</v>
      </c>
      <c r="G43" s="89"/>
      <c r="H43" s="89"/>
      <c r="I43" s="90" t="str">
        <f>SUM(I3:I40)</f>
        <v> ฿ 26,159.00 </v>
      </c>
      <c r="J43" s="91" t="str">
        <f t="shared" ref="J43:K43" si="1">SUM(J9:J33)</f>
        <v> ฿ - </v>
      </c>
      <c r="K43" s="92" t="str">
        <f t="shared" si="1"/>
        <v>0.00</v>
      </c>
      <c r="L43" s="81"/>
      <c r="M43" s="81"/>
      <c r="N43" s="82"/>
    </row>
    <row r="44" ht="15.75" customHeight="1">
      <c r="A44" s="82"/>
      <c r="B44" s="82"/>
      <c r="C44" s="82"/>
      <c r="D44" s="82"/>
      <c r="E44" s="82"/>
      <c r="F44" s="82"/>
      <c r="G44" s="82"/>
      <c r="H44" s="82"/>
      <c r="I44" s="82"/>
      <c r="J44" s="82"/>
      <c r="K44" s="93"/>
      <c r="L44" s="82"/>
      <c r="M44" s="82"/>
      <c r="N44" s="82"/>
    </row>
    <row r="45" ht="15.75" customHeight="1">
      <c r="A45" s="82"/>
      <c r="B45" s="82"/>
      <c r="C45" s="82"/>
      <c r="D45" s="82"/>
      <c r="E45" s="82"/>
      <c r="F45" s="82"/>
      <c r="G45" s="82"/>
      <c r="H45" s="82"/>
      <c r="I45" s="82"/>
      <c r="J45" s="82"/>
      <c r="K45" s="93"/>
      <c r="L45" s="82"/>
      <c r="M45" s="82"/>
      <c r="N45" s="82"/>
    </row>
    <row r="46" ht="15.75" customHeight="1">
      <c r="A46" s="82"/>
      <c r="B46" s="82"/>
      <c r="C46" s="82"/>
      <c r="D46" s="82"/>
      <c r="E46" s="82"/>
      <c r="F46" s="82"/>
      <c r="G46" s="82"/>
      <c r="H46" s="82"/>
      <c r="I46" s="82"/>
      <c r="J46" s="82"/>
      <c r="K46" s="93"/>
      <c r="L46" s="82"/>
      <c r="M46" s="82"/>
      <c r="N46" s="82"/>
    </row>
    <row r="47" ht="15.75" customHeight="1">
      <c r="A47" s="82"/>
      <c r="B47" s="82"/>
      <c r="C47" s="82"/>
      <c r="D47" s="82"/>
      <c r="E47" s="82"/>
      <c r="F47" s="82"/>
      <c r="G47" s="82"/>
      <c r="H47" s="82"/>
      <c r="I47" s="82"/>
      <c r="J47" s="82"/>
      <c r="K47" s="93"/>
      <c r="L47" s="82"/>
      <c r="M47" s="82"/>
      <c r="N47" s="82"/>
    </row>
    <row r="48" ht="15.75" customHeight="1">
      <c r="A48" s="82"/>
      <c r="B48" s="82"/>
      <c r="C48" s="82"/>
      <c r="D48" s="82"/>
      <c r="E48" s="82"/>
      <c r="F48" s="82"/>
      <c r="G48" s="82"/>
      <c r="H48" s="82"/>
      <c r="I48" s="82"/>
      <c r="J48" s="82"/>
      <c r="K48" s="93"/>
      <c r="L48" s="82"/>
      <c r="M48" s="82"/>
      <c r="N48" s="82"/>
    </row>
    <row r="49" ht="15.75" customHeight="1">
      <c r="A49" s="82"/>
      <c r="B49" s="82"/>
      <c r="C49" s="82"/>
      <c r="D49" s="82"/>
      <c r="E49" s="82"/>
      <c r="F49" s="82"/>
      <c r="G49" s="82"/>
      <c r="H49" s="82"/>
      <c r="I49" s="82"/>
      <c r="J49" s="82"/>
      <c r="K49" s="93"/>
      <c r="L49" s="82"/>
      <c r="M49" s="82"/>
      <c r="N49" s="82"/>
    </row>
    <row r="50" ht="15.75" customHeight="1">
      <c r="A50" s="82"/>
      <c r="B50" s="82"/>
      <c r="C50" s="82"/>
      <c r="D50" s="82"/>
      <c r="E50" s="82"/>
      <c r="F50" s="82"/>
      <c r="G50" s="82"/>
      <c r="H50" s="82"/>
      <c r="I50" s="82"/>
      <c r="J50" s="82"/>
      <c r="K50" s="93"/>
      <c r="L50" s="82"/>
      <c r="M50" s="82"/>
      <c r="N50" s="82"/>
    </row>
    <row r="51" ht="15.75" customHeight="1">
      <c r="A51" s="82"/>
      <c r="B51" s="82"/>
      <c r="C51" s="82"/>
      <c r="D51" s="82"/>
      <c r="E51" s="82"/>
      <c r="F51" s="82"/>
      <c r="G51" s="82"/>
      <c r="H51" s="82"/>
      <c r="I51" s="82"/>
      <c r="J51" s="82"/>
      <c r="K51" s="93"/>
      <c r="L51" s="82"/>
      <c r="M51" s="82"/>
      <c r="N51" s="82"/>
    </row>
    <row r="52" ht="15.75" customHeight="1">
      <c r="A52" s="82"/>
      <c r="B52" s="82"/>
      <c r="C52" s="82"/>
      <c r="D52" s="82"/>
      <c r="E52" s="82"/>
      <c r="F52" s="82"/>
      <c r="G52" s="82"/>
      <c r="H52" s="82"/>
      <c r="I52" s="82"/>
      <c r="J52" s="82"/>
      <c r="K52" s="93"/>
      <c r="L52" s="82"/>
      <c r="M52" s="82"/>
      <c r="N52" s="82"/>
    </row>
    <row r="53" ht="15.75" customHeight="1">
      <c r="A53" s="82"/>
      <c r="B53" s="82"/>
      <c r="C53" s="82"/>
      <c r="D53" s="82"/>
      <c r="E53" s="82"/>
      <c r="F53" s="82"/>
      <c r="G53" s="82"/>
      <c r="H53" s="82"/>
      <c r="I53" s="82"/>
      <c r="J53" s="82"/>
      <c r="K53" s="93"/>
      <c r="L53" s="82"/>
      <c r="M53" s="82"/>
      <c r="N53" s="82"/>
    </row>
    <row r="54" ht="15.75" customHeight="1">
      <c r="A54" s="82"/>
      <c r="B54" s="82"/>
      <c r="C54" s="82"/>
      <c r="D54" s="82"/>
      <c r="E54" s="82"/>
      <c r="F54" s="82"/>
      <c r="G54" s="82"/>
      <c r="H54" s="82"/>
      <c r="I54" s="82"/>
      <c r="J54" s="82"/>
      <c r="K54" s="93"/>
      <c r="L54" s="82"/>
      <c r="M54" s="82"/>
      <c r="N54" s="82"/>
    </row>
    <row r="55" ht="15.75" customHeight="1">
      <c r="A55" s="82"/>
      <c r="B55" s="82"/>
      <c r="C55" s="82"/>
      <c r="D55" s="82"/>
      <c r="E55" s="82"/>
      <c r="F55" s="82"/>
      <c r="G55" s="82"/>
      <c r="H55" s="82"/>
      <c r="I55" s="82"/>
      <c r="J55" s="82"/>
      <c r="K55" s="93"/>
      <c r="L55" s="82"/>
      <c r="M55" s="82"/>
      <c r="N55" s="82"/>
    </row>
    <row r="56" ht="15.75" customHeight="1">
      <c r="A56" s="82"/>
      <c r="B56" s="82"/>
      <c r="C56" s="82"/>
      <c r="D56" s="82"/>
      <c r="E56" s="82"/>
      <c r="F56" s="82"/>
      <c r="G56" s="82"/>
      <c r="H56" s="82"/>
      <c r="I56" s="82"/>
      <c r="J56" s="82"/>
      <c r="K56" s="93"/>
      <c r="L56" s="82"/>
      <c r="M56" s="82"/>
      <c r="N56" s="82"/>
    </row>
    <row r="57" ht="15.75" customHeight="1">
      <c r="A57" s="82"/>
      <c r="B57" s="82"/>
      <c r="C57" s="82"/>
      <c r="D57" s="82"/>
      <c r="E57" s="82"/>
      <c r="F57" s="82"/>
      <c r="G57" s="82"/>
      <c r="H57" s="82"/>
      <c r="I57" s="82"/>
      <c r="J57" s="82"/>
      <c r="K57" s="93"/>
      <c r="L57" s="82"/>
      <c r="M57" s="82"/>
      <c r="N57" s="82"/>
    </row>
    <row r="58" ht="15.75" customHeight="1">
      <c r="A58" s="82"/>
      <c r="B58" s="82"/>
      <c r="C58" s="82"/>
      <c r="D58" s="82"/>
      <c r="E58" s="82"/>
      <c r="F58" s="82"/>
      <c r="G58" s="82"/>
      <c r="H58" s="82"/>
      <c r="I58" s="82"/>
      <c r="J58" s="82"/>
      <c r="K58" s="93"/>
      <c r="L58" s="82"/>
      <c r="M58" s="82"/>
      <c r="N58" s="82"/>
    </row>
    <row r="59" ht="15.75" customHeight="1">
      <c r="A59" s="82"/>
      <c r="B59" s="82"/>
      <c r="C59" s="82"/>
      <c r="D59" s="82"/>
      <c r="E59" s="82"/>
      <c r="F59" s="82"/>
      <c r="G59" s="82"/>
      <c r="H59" s="82"/>
      <c r="I59" s="82"/>
      <c r="J59" s="82"/>
      <c r="K59" s="93"/>
      <c r="L59" s="82"/>
      <c r="M59" s="82"/>
      <c r="N59" s="82"/>
    </row>
    <row r="60" ht="15.75" customHeight="1">
      <c r="A60" s="82"/>
      <c r="B60" s="82"/>
      <c r="C60" s="82"/>
      <c r="D60" s="82"/>
      <c r="E60" s="82"/>
      <c r="F60" s="82"/>
      <c r="G60" s="82"/>
      <c r="H60" s="82"/>
      <c r="I60" s="82"/>
      <c r="J60" s="82"/>
      <c r="K60" s="93"/>
      <c r="L60" s="82"/>
      <c r="M60" s="82"/>
      <c r="N60" s="82"/>
    </row>
    <row r="61" ht="15.75" customHeight="1">
      <c r="A61" s="82"/>
      <c r="B61" s="82"/>
      <c r="C61" s="82"/>
      <c r="D61" s="82"/>
      <c r="E61" s="82"/>
      <c r="F61" s="82"/>
      <c r="G61" s="82"/>
      <c r="H61" s="82"/>
      <c r="I61" s="82"/>
      <c r="J61" s="82"/>
      <c r="K61" s="93"/>
      <c r="L61" s="82"/>
      <c r="M61" s="82"/>
      <c r="N61" s="82"/>
    </row>
    <row r="62" ht="15.75" customHeight="1">
      <c r="A62" s="82"/>
      <c r="B62" s="82"/>
      <c r="C62" s="82"/>
      <c r="D62" s="82"/>
      <c r="E62" s="82"/>
      <c r="F62" s="82"/>
      <c r="G62" s="82"/>
      <c r="H62" s="82"/>
      <c r="I62" s="82"/>
      <c r="J62" s="82"/>
      <c r="K62" s="93"/>
      <c r="L62" s="82"/>
      <c r="M62" s="82"/>
      <c r="N62" s="82"/>
    </row>
    <row r="63" ht="15.75" customHeight="1">
      <c r="A63" s="82"/>
      <c r="B63" s="82"/>
      <c r="C63" s="82"/>
      <c r="D63" s="82"/>
      <c r="E63" s="82"/>
      <c r="F63" s="82"/>
      <c r="G63" s="82"/>
      <c r="H63" s="82"/>
      <c r="I63" s="82"/>
      <c r="J63" s="82"/>
      <c r="K63" s="93"/>
      <c r="L63" s="82"/>
      <c r="M63" s="82"/>
      <c r="N63" s="82"/>
    </row>
    <row r="64" ht="15.75" customHeight="1">
      <c r="A64" s="82"/>
      <c r="B64" s="82"/>
      <c r="C64" s="82"/>
      <c r="D64" s="82"/>
      <c r="E64" s="82"/>
      <c r="F64" s="82"/>
      <c r="G64" s="82"/>
      <c r="H64" s="82"/>
      <c r="I64" s="82"/>
      <c r="J64" s="82"/>
      <c r="K64" s="93"/>
      <c r="L64" s="82"/>
      <c r="M64" s="82"/>
      <c r="N64" s="82"/>
    </row>
    <row r="65" ht="15.75" customHeight="1">
      <c r="A65" s="82"/>
      <c r="B65" s="82"/>
      <c r="C65" s="82"/>
      <c r="D65" s="82"/>
      <c r="E65" s="82"/>
      <c r="F65" s="82"/>
      <c r="G65" s="82"/>
      <c r="H65" s="82"/>
      <c r="I65" s="82"/>
      <c r="J65" s="82"/>
      <c r="K65" s="93"/>
      <c r="L65" s="82"/>
      <c r="M65" s="82"/>
      <c r="N65" s="82"/>
    </row>
    <row r="66" ht="15.75" customHeight="1">
      <c r="A66" s="82"/>
      <c r="B66" s="82"/>
      <c r="C66" s="82"/>
      <c r="D66" s="82"/>
      <c r="E66" s="82"/>
      <c r="F66" s="82"/>
      <c r="G66" s="82"/>
      <c r="H66" s="82"/>
      <c r="I66" s="82"/>
      <c r="J66" s="82"/>
      <c r="K66" s="93"/>
      <c r="L66" s="82"/>
      <c r="M66" s="82"/>
      <c r="N66" s="82"/>
    </row>
    <row r="67" ht="15.75" customHeight="1">
      <c r="A67" s="82"/>
      <c r="B67" s="82"/>
      <c r="C67" s="82"/>
      <c r="D67" s="82"/>
      <c r="E67" s="82"/>
      <c r="F67" s="82"/>
      <c r="G67" s="82"/>
      <c r="H67" s="82"/>
      <c r="I67" s="82"/>
      <c r="J67" s="82"/>
      <c r="K67" s="93"/>
      <c r="L67" s="82"/>
      <c r="M67" s="82"/>
      <c r="N67" s="82"/>
    </row>
    <row r="68" ht="15.75" customHeight="1">
      <c r="A68" s="82"/>
      <c r="B68" s="82"/>
      <c r="C68" s="82"/>
      <c r="D68" s="82"/>
      <c r="E68" s="82"/>
      <c r="F68" s="82"/>
      <c r="G68" s="82"/>
      <c r="H68" s="82"/>
      <c r="I68" s="82"/>
      <c r="J68" s="82"/>
      <c r="K68" s="93"/>
      <c r="L68" s="82"/>
      <c r="M68" s="82"/>
      <c r="N68" s="82"/>
    </row>
    <row r="69" ht="15.75" customHeight="1">
      <c r="A69" s="82"/>
      <c r="B69" s="82"/>
      <c r="C69" s="82"/>
      <c r="D69" s="82"/>
      <c r="E69" s="82"/>
      <c r="F69" s="82"/>
      <c r="G69" s="82"/>
      <c r="H69" s="82"/>
      <c r="I69" s="82"/>
      <c r="J69" s="82"/>
      <c r="K69" s="93"/>
      <c r="L69" s="82"/>
      <c r="M69" s="82"/>
      <c r="N69" s="82"/>
    </row>
    <row r="70" ht="15.75" customHeight="1">
      <c r="A70" s="82"/>
      <c r="B70" s="82"/>
      <c r="C70" s="82"/>
      <c r="D70" s="82"/>
      <c r="E70" s="82"/>
      <c r="F70" s="82"/>
      <c r="G70" s="82"/>
      <c r="H70" s="82"/>
      <c r="I70" s="82"/>
      <c r="J70" s="82"/>
      <c r="K70" s="93"/>
      <c r="L70" s="82"/>
      <c r="M70" s="82"/>
      <c r="N70" s="82"/>
    </row>
    <row r="71" ht="15.75" customHeight="1">
      <c r="A71" s="82"/>
      <c r="B71" s="82"/>
      <c r="C71" s="82"/>
      <c r="D71" s="82"/>
      <c r="E71" s="82"/>
      <c r="F71" s="82"/>
      <c r="G71" s="82"/>
      <c r="H71" s="82"/>
      <c r="I71" s="82"/>
      <c r="J71" s="82"/>
      <c r="K71" s="93"/>
      <c r="L71" s="82"/>
      <c r="M71" s="82"/>
      <c r="N71" s="82"/>
    </row>
    <row r="72" ht="15.75" customHeight="1">
      <c r="A72" s="82"/>
      <c r="B72" s="82"/>
      <c r="C72" s="82"/>
      <c r="D72" s="82"/>
      <c r="E72" s="82"/>
      <c r="F72" s="82"/>
      <c r="G72" s="82"/>
      <c r="H72" s="82"/>
      <c r="I72" s="82"/>
      <c r="J72" s="82"/>
      <c r="K72" s="93"/>
      <c r="L72" s="82"/>
      <c r="M72" s="82"/>
      <c r="N72" s="82"/>
    </row>
    <row r="73" ht="15.75" customHeight="1">
      <c r="A73" s="82"/>
      <c r="B73" s="82"/>
      <c r="C73" s="82"/>
      <c r="D73" s="82"/>
      <c r="E73" s="82"/>
      <c r="F73" s="82"/>
      <c r="G73" s="82"/>
      <c r="H73" s="82"/>
      <c r="I73" s="82"/>
      <c r="J73" s="82"/>
      <c r="K73" s="93"/>
      <c r="L73" s="82"/>
      <c r="M73" s="82"/>
      <c r="N73" s="82"/>
    </row>
    <row r="74" ht="15.75" customHeight="1">
      <c r="A74" s="82"/>
      <c r="B74" s="82"/>
      <c r="C74" s="82"/>
      <c r="D74" s="82"/>
      <c r="E74" s="82"/>
      <c r="F74" s="82"/>
      <c r="G74" s="82"/>
      <c r="H74" s="82"/>
      <c r="I74" s="82"/>
      <c r="J74" s="82"/>
      <c r="K74" s="93"/>
      <c r="L74" s="82"/>
      <c r="M74" s="82"/>
      <c r="N74" s="82"/>
    </row>
    <row r="75" ht="15.75" customHeight="1">
      <c r="A75" s="82"/>
      <c r="B75" s="82"/>
      <c r="C75" s="82"/>
      <c r="D75" s="82"/>
      <c r="E75" s="82"/>
      <c r="F75" s="82"/>
      <c r="G75" s="82"/>
      <c r="H75" s="82"/>
      <c r="I75" s="82"/>
      <c r="J75" s="82"/>
      <c r="K75" s="93"/>
      <c r="L75" s="82"/>
      <c r="M75" s="82"/>
      <c r="N75" s="82"/>
    </row>
    <row r="76" ht="15.75" customHeight="1">
      <c r="A76" s="82"/>
      <c r="B76" s="82"/>
      <c r="C76" s="82"/>
      <c r="D76" s="82"/>
      <c r="E76" s="82"/>
      <c r="F76" s="82"/>
      <c r="G76" s="82"/>
      <c r="H76" s="82"/>
      <c r="I76" s="82"/>
      <c r="J76" s="82"/>
      <c r="K76" s="93"/>
      <c r="L76" s="82"/>
      <c r="M76" s="82"/>
      <c r="N76" s="82"/>
    </row>
    <row r="77" ht="15.75" customHeight="1">
      <c r="A77" s="82"/>
      <c r="B77" s="82"/>
      <c r="C77" s="82"/>
      <c r="D77" s="82"/>
      <c r="E77" s="82"/>
      <c r="F77" s="82"/>
      <c r="G77" s="82"/>
      <c r="H77" s="82"/>
      <c r="I77" s="82"/>
      <c r="J77" s="82"/>
      <c r="K77" s="93"/>
      <c r="L77" s="82"/>
      <c r="M77" s="82"/>
      <c r="N77" s="82"/>
    </row>
    <row r="78" ht="15.75" customHeight="1">
      <c r="A78" s="82"/>
      <c r="B78" s="82"/>
      <c r="C78" s="82"/>
      <c r="D78" s="82"/>
      <c r="E78" s="82"/>
      <c r="F78" s="82"/>
      <c r="G78" s="82"/>
      <c r="H78" s="82"/>
      <c r="I78" s="82"/>
      <c r="J78" s="82"/>
      <c r="K78" s="93"/>
      <c r="L78" s="82"/>
      <c r="M78" s="82"/>
      <c r="N78" s="82"/>
    </row>
    <row r="79" ht="15.75" customHeight="1">
      <c r="A79" s="82"/>
      <c r="B79" s="82"/>
      <c r="C79" s="82"/>
      <c r="D79" s="82"/>
      <c r="E79" s="82"/>
      <c r="F79" s="82"/>
      <c r="G79" s="82"/>
      <c r="H79" s="82"/>
      <c r="I79" s="82"/>
      <c r="J79" s="82"/>
      <c r="K79" s="93"/>
      <c r="L79" s="82"/>
      <c r="M79" s="82"/>
      <c r="N79" s="82"/>
    </row>
    <row r="80" ht="15.75" customHeight="1">
      <c r="A80" s="82"/>
      <c r="B80" s="82"/>
      <c r="C80" s="82"/>
      <c r="D80" s="82"/>
      <c r="E80" s="82"/>
      <c r="F80" s="82"/>
      <c r="G80" s="82"/>
      <c r="H80" s="82"/>
      <c r="I80" s="82"/>
      <c r="J80" s="82"/>
      <c r="K80" s="93"/>
      <c r="L80" s="82"/>
      <c r="M80" s="82"/>
      <c r="N80" s="82"/>
    </row>
    <row r="81" ht="15.75" customHeight="1">
      <c r="A81" s="82"/>
      <c r="B81" s="82"/>
      <c r="C81" s="82"/>
      <c r="D81" s="82"/>
      <c r="E81" s="82"/>
      <c r="F81" s="82"/>
      <c r="G81" s="82"/>
      <c r="H81" s="82"/>
      <c r="I81" s="82"/>
      <c r="J81" s="82"/>
      <c r="K81" s="93"/>
      <c r="L81" s="82"/>
      <c r="M81" s="82"/>
      <c r="N81" s="82"/>
    </row>
    <row r="82" ht="15.75" customHeight="1">
      <c r="A82" s="82"/>
      <c r="B82" s="82"/>
      <c r="C82" s="82"/>
      <c r="D82" s="82"/>
      <c r="E82" s="82"/>
      <c r="F82" s="82"/>
      <c r="G82" s="82"/>
      <c r="H82" s="82"/>
      <c r="I82" s="82"/>
      <c r="J82" s="82"/>
      <c r="K82" s="93"/>
      <c r="L82" s="82"/>
      <c r="M82" s="82"/>
      <c r="N82" s="82"/>
    </row>
    <row r="83" ht="15.75" customHeight="1">
      <c r="A83" s="82"/>
      <c r="B83" s="82"/>
      <c r="C83" s="82"/>
      <c r="D83" s="82"/>
      <c r="E83" s="82"/>
      <c r="F83" s="82"/>
      <c r="G83" s="82"/>
      <c r="H83" s="82"/>
      <c r="I83" s="82"/>
      <c r="J83" s="82"/>
      <c r="K83" s="93"/>
      <c r="L83" s="82"/>
      <c r="M83" s="82"/>
      <c r="N83" s="82"/>
    </row>
    <row r="84" ht="15.75" customHeight="1">
      <c r="A84" s="82"/>
      <c r="B84" s="82"/>
      <c r="C84" s="82"/>
      <c r="D84" s="82"/>
      <c r="E84" s="82"/>
      <c r="F84" s="82"/>
      <c r="G84" s="82"/>
      <c r="H84" s="82"/>
      <c r="I84" s="82"/>
      <c r="J84" s="82"/>
      <c r="K84" s="93"/>
      <c r="L84" s="82"/>
      <c r="M84" s="82"/>
      <c r="N84" s="82"/>
    </row>
    <row r="85" ht="15.75" customHeight="1">
      <c r="A85" s="82"/>
      <c r="B85" s="82"/>
      <c r="C85" s="82"/>
      <c r="D85" s="82"/>
      <c r="E85" s="82"/>
      <c r="F85" s="82"/>
      <c r="G85" s="82"/>
      <c r="H85" s="82"/>
      <c r="I85" s="82"/>
      <c r="J85" s="82"/>
      <c r="K85" s="93"/>
      <c r="L85" s="82"/>
      <c r="M85" s="82"/>
      <c r="N85" s="82"/>
    </row>
    <row r="86" ht="15.75" customHeight="1">
      <c r="A86" s="82"/>
      <c r="B86" s="82"/>
      <c r="C86" s="82"/>
      <c r="D86" s="82"/>
      <c r="E86" s="82"/>
      <c r="F86" s="82"/>
      <c r="G86" s="82"/>
      <c r="H86" s="82"/>
      <c r="I86" s="82"/>
      <c r="J86" s="82"/>
      <c r="K86" s="93"/>
      <c r="L86" s="82"/>
      <c r="M86" s="82"/>
      <c r="N86" s="82"/>
    </row>
    <row r="87" ht="15.75" customHeight="1">
      <c r="A87" s="82"/>
      <c r="B87" s="82"/>
      <c r="C87" s="82"/>
      <c r="D87" s="82"/>
      <c r="E87" s="82"/>
      <c r="F87" s="82"/>
      <c r="G87" s="82"/>
      <c r="H87" s="82"/>
      <c r="I87" s="82"/>
      <c r="J87" s="82"/>
      <c r="K87" s="93"/>
      <c r="L87" s="82"/>
      <c r="M87" s="82"/>
      <c r="N87" s="82"/>
    </row>
    <row r="88" ht="15.75" customHeight="1">
      <c r="A88" s="82"/>
      <c r="B88" s="82"/>
      <c r="C88" s="82"/>
      <c r="D88" s="82"/>
      <c r="E88" s="82"/>
      <c r="F88" s="82"/>
      <c r="G88" s="82"/>
      <c r="H88" s="82"/>
      <c r="I88" s="82"/>
      <c r="J88" s="82"/>
      <c r="K88" s="93"/>
      <c r="L88" s="82"/>
      <c r="M88" s="82"/>
      <c r="N88" s="82"/>
    </row>
    <row r="89" ht="15.75" customHeight="1">
      <c r="A89" s="82"/>
      <c r="B89" s="82"/>
      <c r="C89" s="82"/>
      <c r="D89" s="82"/>
      <c r="E89" s="82"/>
      <c r="F89" s="82"/>
      <c r="G89" s="82"/>
      <c r="H89" s="82"/>
      <c r="I89" s="82"/>
      <c r="J89" s="82"/>
      <c r="K89" s="93"/>
      <c r="L89" s="82"/>
      <c r="M89" s="82"/>
      <c r="N89" s="82"/>
    </row>
    <row r="90" ht="15.75" customHeight="1">
      <c r="A90" s="82"/>
      <c r="B90" s="82"/>
      <c r="C90" s="82"/>
      <c r="D90" s="82"/>
      <c r="E90" s="82"/>
      <c r="F90" s="82"/>
      <c r="G90" s="82"/>
      <c r="H90" s="82"/>
      <c r="I90" s="82"/>
      <c r="J90" s="82"/>
      <c r="K90" s="93"/>
      <c r="L90" s="82"/>
      <c r="M90" s="82"/>
      <c r="N90" s="82"/>
    </row>
    <row r="91" ht="15.75" customHeight="1">
      <c r="A91" s="82"/>
      <c r="B91" s="82"/>
      <c r="C91" s="82"/>
      <c r="D91" s="82"/>
      <c r="E91" s="82"/>
      <c r="F91" s="82"/>
      <c r="G91" s="82"/>
      <c r="H91" s="82"/>
      <c r="I91" s="82"/>
      <c r="J91" s="82"/>
      <c r="K91" s="93"/>
      <c r="L91" s="82"/>
      <c r="M91" s="82"/>
      <c r="N91" s="82"/>
    </row>
    <row r="92" ht="15.75" customHeight="1">
      <c r="A92" s="82"/>
      <c r="B92" s="82"/>
      <c r="C92" s="82"/>
      <c r="D92" s="82"/>
      <c r="E92" s="82"/>
      <c r="F92" s="82"/>
      <c r="G92" s="82"/>
      <c r="H92" s="82"/>
      <c r="I92" s="82"/>
      <c r="J92" s="82"/>
      <c r="K92" s="93"/>
      <c r="L92" s="82"/>
      <c r="M92" s="82"/>
      <c r="N92" s="82"/>
    </row>
    <row r="93" ht="15.75" customHeight="1">
      <c r="A93" s="82"/>
      <c r="B93" s="82"/>
      <c r="C93" s="82"/>
      <c r="D93" s="82"/>
      <c r="E93" s="82"/>
      <c r="F93" s="82"/>
      <c r="G93" s="82"/>
      <c r="H93" s="82"/>
      <c r="I93" s="82"/>
      <c r="J93" s="82"/>
      <c r="K93" s="93"/>
      <c r="L93" s="82"/>
      <c r="M93" s="82"/>
      <c r="N93" s="82"/>
    </row>
    <row r="94" ht="15.75" customHeight="1">
      <c r="A94" s="82"/>
      <c r="B94" s="82"/>
      <c r="C94" s="82"/>
      <c r="D94" s="82"/>
      <c r="E94" s="82"/>
      <c r="F94" s="82"/>
      <c r="G94" s="82"/>
      <c r="H94" s="82"/>
      <c r="I94" s="82"/>
      <c r="J94" s="82"/>
      <c r="K94" s="93"/>
      <c r="L94" s="82"/>
      <c r="M94" s="82"/>
      <c r="N94" s="82"/>
    </row>
    <row r="95" ht="15.75" customHeight="1">
      <c r="A95" s="82"/>
      <c r="B95" s="82"/>
      <c r="C95" s="82"/>
      <c r="D95" s="82"/>
      <c r="E95" s="82"/>
      <c r="F95" s="82"/>
      <c r="G95" s="82"/>
      <c r="H95" s="82"/>
      <c r="I95" s="82"/>
      <c r="J95" s="82"/>
      <c r="K95" s="93"/>
      <c r="L95" s="82"/>
      <c r="M95" s="82"/>
      <c r="N95" s="82"/>
    </row>
    <row r="96" ht="15.75" customHeight="1">
      <c r="A96" s="82"/>
      <c r="B96" s="82"/>
      <c r="C96" s="82"/>
      <c r="D96" s="82"/>
      <c r="E96" s="82"/>
      <c r="F96" s="82"/>
      <c r="G96" s="82"/>
      <c r="H96" s="82"/>
      <c r="I96" s="82"/>
      <c r="J96" s="82"/>
      <c r="K96" s="93"/>
      <c r="L96" s="82"/>
      <c r="M96" s="82"/>
      <c r="N96" s="82"/>
    </row>
    <row r="97" ht="15.75" customHeight="1">
      <c r="A97" s="82"/>
      <c r="B97" s="82"/>
      <c r="C97" s="82"/>
      <c r="D97" s="82"/>
      <c r="E97" s="82"/>
      <c r="F97" s="82"/>
      <c r="G97" s="82"/>
      <c r="H97" s="82"/>
      <c r="I97" s="82"/>
      <c r="J97" s="82"/>
      <c r="K97" s="93"/>
      <c r="L97" s="82"/>
      <c r="M97" s="82"/>
      <c r="N97" s="82"/>
    </row>
    <row r="98" ht="15.75" customHeight="1">
      <c r="A98" s="82"/>
      <c r="B98" s="82"/>
      <c r="C98" s="82"/>
      <c r="D98" s="82"/>
      <c r="E98" s="82"/>
      <c r="F98" s="82"/>
      <c r="G98" s="82"/>
      <c r="H98" s="82"/>
      <c r="I98" s="82"/>
      <c r="J98" s="82"/>
      <c r="K98" s="93"/>
      <c r="L98" s="82"/>
      <c r="M98" s="82"/>
      <c r="N98" s="82"/>
    </row>
    <row r="99" ht="15.75" customHeight="1">
      <c r="A99" s="82"/>
      <c r="B99" s="82"/>
      <c r="C99" s="82"/>
      <c r="D99" s="82"/>
      <c r="E99" s="82"/>
      <c r="F99" s="82"/>
      <c r="G99" s="82"/>
      <c r="H99" s="82"/>
      <c r="I99" s="82"/>
      <c r="J99" s="82"/>
      <c r="K99" s="93"/>
      <c r="L99" s="82"/>
      <c r="M99" s="82"/>
      <c r="N99" s="82"/>
    </row>
    <row r="100" ht="15.75" customHeight="1">
      <c r="A100" s="82"/>
      <c r="B100" s="82"/>
      <c r="C100" s="82"/>
      <c r="D100" s="82"/>
      <c r="E100" s="82"/>
      <c r="F100" s="82"/>
      <c r="G100" s="82"/>
      <c r="H100" s="82"/>
      <c r="I100" s="82"/>
      <c r="J100" s="82"/>
      <c r="K100" s="93"/>
      <c r="L100" s="82"/>
      <c r="M100" s="82"/>
      <c r="N100" s="82"/>
    </row>
    <row r="101" ht="15.75" customHeight="1">
      <c r="A101" s="82"/>
      <c r="B101" s="82"/>
      <c r="C101" s="82"/>
      <c r="D101" s="82"/>
      <c r="E101" s="82"/>
      <c r="F101" s="82"/>
      <c r="G101" s="82"/>
      <c r="H101" s="82"/>
      <c r="I101" s="82"/>
      <c r="J101" s="82"/>
      <c r="K101" s="93"/>
      <c r="L101" s="82"/>
      <c r="M101" s="82"/>
      <c r="N101" s="82"/>
    </row>
    <row r="102" ht="15.75" customHeight="1">
      <c r="A102" s="82"/>
      <c r="B102" s="82"/>
      <c r="C102" s="82"/>
      <c r="D102" s="82"/>
      <c r="E102" s="82"/>
      <c r="F102" s="82"/>
      <c r="G102" s="82"/>
      <c r="H102" s="82"/>
      <c r="I102" s="82"/>
      <c r="J102" s="82"/>
      <c r="K102" s="93"/>
      <c r="L102" s="82"/>
      <c r="M102" s="82"/>
      <c r="N102" s="82"/>
    </row>
    <row r="103" ht="15.75" customHeight="1">
      <c r="A103" s="82"/>
      <c r="B103" s="82"/>
      <c r="C103" s="82"/>
      <c r="D103" s="82"/>
      <c r="E103" s="82"/>
      <c r="F103" s="82"/>
      <c r="G103" s="82"/>
      <c r="H103" s="82"/>
      <c r="I103" s="82"/>
      <c r="J103" s="82"/>
      <c r="K103" s="93"/>
      <c r="L103" s="82"/>
      <c r="M103" s="82"/>
      <c r="N103" s="82"/>
    </row>
    <row r="104" ht="15.75" customHeight="1">
      <c r="A104" s="82"/>
      <c r="B104" s="82"/>
      <c r="C104" s="82"/>
      <c r="D104" s="82"/>
      <c r="E104" s="82"/>
      <c r="F104" s="82"/>
      <c r="G104" s="82"/>
      <c r="H104" s="82"/>
      <c r="I104" s="82"/>
      <c r="J104" s="82"/>
      <c r="K104" s="93"/>
      <c r="L104" s="82"/>
      <c r="M104" s="82"/>
      <c r="N104" s="82"/>
    </row>
    <row r="105" ht="15.75" customHeight="1">
      <c r="A105" s="82"/>
      <c r="B105" s="82"/>
      <c r="C105" s="82"/>
      <c r="D105" s="82"/>
      <c r="E105" s="82"/>
      <c r="F105" s="82"/>
      <c r="G105" s="82"/>
      <c r="H105" s="82"/>
      <c r="I105" s="82"/>
      <c r="J105" s="82"/>
      <c r="K105" s="93"/>
      <c r="L105" s="82"/>
      <c r="M105" s="82"/>
      <c r="N105" s="82"/>
    </row>
    <row r="106" ht="15.75" customHeight="1">
      <c r="A106" s="82"/>
      <c r="B106" s="82"/>
      <c r="C106" s="82"/>
      <c r="D106" s="82"/>
      <c r="E106" s="82"/>
      <c r="F106" s="82"/>
      <c r="G106" s="82"/>
      <c r="H106" s="82"/>
      <c r="I106" s="82"/>
      <c r="J106" s="82"/>
      <c r="K106" s="93"/>
      <c r="L106" s="82"/>
      <c r="M106" s="82"/>
      <c r="N106" s="82"/>
    </row>
    <row r="107" ht="15.75" customHeight="1">
      <c r="A107" s="82"/>
      <c r="B107" s="82"/>
      <c r="C107" s="82"/>
      <c r="D107" s="82"/>
      <c r="E107" s="82"/>
      <c r="F107" s="82"/>
      <c r="G107" s="82"/>
      <c r="H107" s="82"/>
      <c r="I107" s="82"/>
      <c r="J107" s="82"/>
      <c r="K107" s="93"/>
      <c r="L107" s="82"/>
      <c r="M107" s="82"/>
      <c r="N107" s="82"/>
    </row>
    <row r="108" ht="15.75" customHeight="1">
      <c r="A108" s="82"/>
      <c r="B108" s="82"/>
      <c r="C108" s="82"/>
      <c r="D108" s="82"/>
      <c r="E108" s="82"/>
      <c r="F108" s="82"/>
      <c r="G108" s="82"/>
      <c r="H108" s="82"/>
      <c r="I108" s="82"/>
      <c r="J108" s="82"/>
      <c r="K108" s="93"/>
      <c r="L108" s="82"/>
      <c r="M108" s="82"/>
      <c r="N108" s="82"/>
    </row>
    <row r="109" ht="15.75" customHeight="1">
      <c r="A109" s="82"/>
      <c r="B109" s="82"/>
      <c r="C109" s="82"/>
      <c r="D109" s="82"/>
      <c r="E109" s="82"/>
      <c r="F109" s="82"/>
      <c r="G109" s="82"/>
      <c r="H109" s="82"/>
      <c r="I109" s="82"/>
      <c r="J109" s="82"/>
      <c r="K109" s="93"/>
      <c r="L109" s="82"/>
      <c r="M109" s="82"/>
      <c r="N109" s="82"/>
    </row>
    <row r="110" ht="15.75" customHeight="1">
      <c r="A110" s="82"/>
      <c r="B110" s="82"/>
      <c r="C110" s="82"/>
      <c r="D110" s="82"/>
      <c r="E110" s="82"/>
      <c r="F110" s="82"/>
      <c r="G110" s="82"/>
      <c r="H110" s="82"/>
      <c r="I110" s="82"/>
      <c r="J110" s="82"/>
      <c r="K110" s="93"/>
      <c r="L110" s="82"/>
      <c r="M110" s="82"/>
      <c r="N110" s="82"/>
    </row>
    <row r="111" ht="15.75" customHeight="1">
      <c r="A111" s="82"/>
      <c r="B111" s="82"/>
      <c r="C111" s="82"/>
      <c r="D111" s="82"/>
      <c r="E111" s="82"/>
      <c r="F111" s="82"/>
      <c r="G111" s="82"/>
      <c r="H111" s="82"/>
      <c r="I111" s="82"/>
      <c r="J111" s="82"/>
      <c r="K111" s="93"/>
      <c r="L111" s="82"/>
      <c r="M111" s="82"/>
      <c r="N111" s="82"/>
    </row>
    <row r="112" ht="15.75" customHeight="1">
      <c r="A112" s="82"/>
      <c r="B112" s="82"/>
      <c r="C112" s="82"/>
      <c r="D112" s="82"/>
      <c r="E112" s="82"/>
      <c r="F112" s="82"/>
      <c r="G112" s="82"/>
      <c r="H112" s="82"/>
      <c r="I112" s="82"/>
      <c r="J112" s="82"/>
      <c r="K112" s="93"/>
      <c r="L112" s="82"/>
      <c r="M112" s="82"/>
      <c r="N112" s="82"/>
    </row>
    <row r="113" ht="15.75" customHeight="1">
      <c r="A113" s="82"/>
      <c r="B113" s="82"/>
      <c r="C113" s="82"/>
      <c r="D113" s="82"/>
      <c r="E113" s="82"/>
      <c r="F113" s="82"/>
      <c r="G113" s="82"/>
      <c r="H113" s="82"/>
      <c r="I113" s="82"/>
      <c r="J113" s="82"/>
      <c r="K113" s="93"/>
      <c r="L113" s="82"/>
      <c r="M113" s="82"/>
      <c r="N113" s="82"/>
    </row>
    <row r="114" ht="15.75" customHeight="1">
      <c r="A114" s="82"/>
      <c r="B114" s="82"/>
      <c r="C114" s="82"/>
      <c r="D114" s="82"/>
      <c r="E114" s="82"/>
      <c r="F114" s="82"/>
      <c r="G114" s="82"/>
      <c r="H114" s="82"/>
      <c r="I114" s="82"/>
      <c r="J114" s="82"/>
      <c r="K114" s="93"/>
      <c r="L114" s="82"/>
      <c r="M114" s="82"/>
      <c r="N114" s="82"/>
    </row>
    <row r="115" ht="15.75" customHeight="1">
      <c r="A115" s="82"/>
      <c r="B115" s="82"/>
      <c r="C115" s="82"/>
      <c r="D115" s="82"/>
      <c r="E115" s="82"/>
      <c r="F115" s="82"/>
      <c r="G115" s="82"/>
      <c r="H115" s="82"/>
      <c r="I115" s="82"/>
      <c r="J115" s="82"/>
      <c r="K115" s="93"/>
      <c r="L115" s="82"/>
      <c r="M115" s="82"/>
      <c r="N115" s="82"/>
    </row>
  </sheetData>
  <mergeCells count="1">
    <mergeCell ref="A1:L1"/>
  </mergeCell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5.75"/>
    <col customWidth="1" min="3" max="3" width="15.13"/>
    <col customWidth="1" min="4" max="4" width="40.0"/>
    <col customWidth="1" min="5" max="6" width="12.63"/>
    <col customWidth="1" min="7" max="7" width="18.5"/>
    <col customWidth="1" min="12" max="12" width="16.63"/>
  </cols>
  <sheetData>
    <row r="1">
      <c r="A1" s="34" t="s">
        <v>167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6"/>
    </row>
    <row r="2">
      <c r="A2" s="37" t="s">
        <v>108</v>
      </c>
      <c r="B2" s="38" t="s">
        <v>109</v>
      </c>
      <c r="C2" s="38" t="s">
        <v>110</v>
      </c>
      <c r="D2" s="39" t="s">
        <v>111</v>
      </c>
      <c r="E2" s="40" t="s">
        <v>22</v>
      </c>
      <c r="F2" s="40" t="s">
        <v>112</v>
      </c>
      <c r="G2" s="40" t="s">
        <v>113</v>
      </c>
      <c r="H2" s="40" t="s">
        <v>114</v>
      </c>
      <c r="I2" s="41" t="s">
        <v>23</v>
      </c>
      <c r="J2" s="42" t="s">
        <v>115</v>
      </c>
      <c r="K2" s="43" t="s">
        <v>116</v>
      </c>
      <c r="L2" s="44" t="s">
        <v>117</v>
      </c>
      <c r="M2" s="45" t="s">
        <v>118</v>
      </c>
    </row>
    <row r="3">
      <c r="A3" s="94">
        <v>242534.0</v>
      </c>
      <c r="B3" s="1">
        <v>4.7019061806456E13</v>
      </c>
      <c r="C3" s="1">
        <v>8.859061806456E12</v>
      </c>
      <c r="D3" s="1" t="s">
        <v>168</v>
      </c>
      <c r="E3" s="1">
        <v>2.0</v>
      </c>
      <c r="F3" s="1">
        <v>375.0</v>
      </c>
      <c r="G3" s="1">
        <v>375.0</v>
      </c>
      <c r="I3" s="1">
        <v>750.0</v>
      </c>
      <c r="L3" s="1" t="s">
        <v>169</v>
      </c>
    </row>
    <row r="4">
      <c r="A4" s="94">
        <v>242565.0</v>
      </c>
      <c r="B4" s="1" t="s">
        <v>29</v>
      </c>
    </row>
    <row r="5">
      <c r="A5" s="94">
        <v>242594.0</v>
      </c>
      <c r="B5" s="1">
        <v>4.7019061803769E13</v>
      </c>
      <c r="C5" s="1">
        <v>8.859061803769E12</v>
      </c>
      <c r="D5" s="1" t="s">
        <v>170</v>
      </c>
      <c r="E5" s="1">
        <v>1.0</v>
      </c>
      <c r="F5" s="1">
        <v>965.0</v>
      </c>
      <c r="G5" s="1">
        <v>965.0</v>
      </c>
      <c r="I5" s="1">
        <v>965.0</v>
      </c>
      <c r="L5" s="1" t="s">
        <v>171</v>
      </c>
    </row>
    <row r="6">
      <c r="A6" s="94">
        <v>242625.0</v>
      </c>
      <c r="B6" s="1" t="s">
        <v>29</v>
      </c>
    </row>
    <row r="7">
      <c r="A7" s="94">
        <v>242655.0</v>
      </c>
      <c r="B7" s="1" t="s">
        <v>29</v>
      </c>
    </row>
    <row r="8">
      <c r="A8" s="94">
        <v>242686.0</v>
      </c>
      <c r="B8" s="1">
        <v>4.7019061803769E13</v>
      </c>
      <c r="C8" s="1">
        <v>8.859061803769E12</v>
      </c>
      <c r="D8" s="1" t="s">
        <v>172</v>
      </c>
      <c r="E8" s="1">
        <v>1.0</v>
      </c>
      <c r="F8" s="1">
        <v>965.0</v>
      </c>
      <c r="G8" s="1">
        <v>965.0</v>
      </c>
      <c r="I8" s="1">
        <v>965.0</v>
      </c>
      <c r="L8" s="1" t="s">
        <v>173</v>
      </c>
    </row>
    <row r="9">
      <c r="A9" s="94">
        <v>242716.0</v>
      </c>
      <c r="B9" s="1" t="s">
        <v>29</v>
      </c>
    </row>
    <row r="10">
      <c r="A10" s="94">
        <v>242747.0</v>
      </c>
      <c r="B10" s="1" t="s">
        <v>29</v>
      </c>
    </row>
    <row r="11">
      <c r="A11" s="94">
        <v>242778.0</v>
      </c>
      <c r="B11" s="1">
        <v>4.7019061803769E13</v>
      </c>
      <c r="C11" s="1">
        <v>8.859061803769E12</v>
      </c>
      <c r="D11" s="1" t="s">
        <v>174</v>
      </c>
      <c r="E11" s="1">
        <v>1.0</v>
      </c>
      <c r="F11" s="1">
        <v>965.0</v>
      </c>
      <c r="G11" s="1">
        <v>965.0</v>
      </c>
      <c r="I11" s="1">
        <v>965.0</v>
      </c>
      <c r="L11" s="1" t="s">
        <v>175</v>
      </c>
      <c r="M11" s="1">
        <v>1382.0</v>
      </c>
    </row>
    <row r="12">
      <c r="B12" s="1">
        <v>4.7019061828168E13</v>
      </c>
      <c r="C12" s="1">
        <v>8.859061828168E12</v>
      </c>
      <c r="D12" s="1" t="s">
        <v>176</v>
      </c>
      <c r="E12" s="1">
        <v>3.0</v>
      </c>
      <c r="F12" s="1">
        <v>139.0</v>
      </c>
      <c r="G12" s="1">
        <v>139.0</v>
      </c>
      <c r="I12" s="1">
        <v>417.0</v>
      </c>
      <c r="L12" s="1" t="s">
        <v>175</v>
      </c>
    </row>
    <row r="13">
      <c r="A13" s="94">
        <v>242808.0</v>
      </c>
      <c r="B13" s="1" t="s">
        <v>29</v>
      </c>
    </row>
    <row r="14">
      <c r="A14" s="94">
        <v>242839.0</v>
      </c>
      <c r="B14" s="1" t="s">
        <v>29</v>
      </c>
    </row>
    <row r="15">
      <c r="A15" s="94">
        <v>242869.0</v>
      </c>
      <c r="B15" s="1" t="s">
        <v>29</v>
      </c>
    </row>
    <row r="16">
      <c r="A16" s="1" t="s">
        <v>177</v>
      </c>
      <c r="B16" s="1" t="s">
        <v>29</v>
      </c>
    </row>
    <row r="17">
      <c r="A17" s="1" t="s">
        <v>178</v>
      </c>
      <c r="B17" s="1" t="s">
        <v>29</v>
      </c>
    </row>
    <row r="18">
      <c r="A18" s="1" t="s">
        <v>179</v>
      </c>
      <c r="B18" s="1" t="s">
        <v>29</v>
      </c>
    </row>
    <row r="19">
      <c r="A19" s="1" t="s">
        <v>180</v>
      </c>
      <c r="B19" s="1" t="s">
        <v>29</v>
      </c>
    </row>
    <row r="20">
      <c r="A20" s="1" t="s">
        <v>181</v>
      </c>
      <c r="B20" s="1" t="s">
        <v>29</v>
      </c>
    </row>
    <row r="21" ht="15.75" customHeight="1">
      <c r="A21" s="1" t="s">
        <v>182</v>
      </c>
      <c r="B21" s="1" t="s">
        <v>29</v>
      </c>
    </row>
    <row r="22" ht="15.75" customHeight="1">
      <c r="A22" s="1" t="s">
        <v>183</v>
      </c>
      <c r="B22" s="1" t="s">
        <v>29</v>
      </c>
    </row>
    <row r="23" ht="15.75" customHeight="1">
      <c r="A23" s="1" t="s">
        <v>184</v>
      </c>
      <c r="B23" s="1" t="s">
        <v>29</v>
      </c>
    </row>
    <row r="24" ht="15.75" customHeight="1">
      <c r="A24" s="1" t="s">
        <v>185</v>
      </c>
      <c r="B24" s="1" t="s">
        <v>29</v>
      </c>
    </row>
    <row r="25" ht="15.75" customHeight="1">
      <c r="A25" s="1" t="s">
        <v>186</v>
      </c>
      <c r="B25" s="1">
        <v>4.7019061828168E13</v>
      </c>
      <c r="C25" s="1">
        <v>8.859061828168E12</v>
      </c>
      <c r="D25" s="1" t="s">
        <v>187</v>
      </c>
      <c r="E25" s="1">
        <v>3.0</v>
      </c>
      <c r="F25" s="1">
        <v>139.0</v>
      </c>
      <c r="G25" s="1">
        <v>139.0</v>
      </c>
      <c r="I25" s="1">
        <v>417.0</v>
      </c>
      <c r="L25" s="1" t="s">
        <v>188</v>
      </c>
    </row>
    <row r="26" ht="15.75" customHeight="1">
      <c r="A26" s="1" t="s">
        <v>189</v>
      </c>
      <c r="B26" s="1">
        <v>4.7019061824832E13</v>
      </c>
      <c r="C26" s="1">
        <v>8.859061824832E12</v>
      </c>
      <c r="D26" s="1" t="s">
        <v>190</v>
      </c>
      <c r="E26" s="1">
        <v>2.0</v>
      </c>
      <c r="F26" s="1">
        <v>1000.0</v>
      </c>
      <c r="G26" s="1">
        <v>1000.0</v>
      </c>
      <c r="I26" s="1">
        <v>2000.0</v>
      </c>
      <c r="L26" s="1" t="s">
        <v>191</v>
      </c>
    </row>
    <row r="27" ht="15.75" customHeight="1">
      <c r="A27" s="1" t="s">
        <v>192</v>
      </c>
      <c r="B27" s="1" t="s">
        <v>29</v>
      </c>
    </row>
    <row r="28" ht="15.75" customHeight="1">
      <c r="A28" s="1" t="s">
        <v>193</v>
      </c>
      <c r="B28" s="1" t="s">
        <v>29</v>
      </c>
    </row>
    <row r="29" ht="15.75" customHeight="1">
      <c r="A29" s="1" t="s">
        <v>194</v>
      </c>
      <c r="B29" s="1" t="s">
        <v>29</v>
      </c>
    </row>
    <row r="30" ht="15.75" customHeight="1">
      <c r="A30" s="1" t="s">
        <v>195</v>
      </c>
      <c r="B30" s="1" t="s">
        <v>29</v>
      </c>
    </row>
    <row r="31" ht="15.75" customHeight="1">
      <c r="A31" s="1" t="s">
        <v>196</v>
      </c>
      <c r="B31" s="1" t="s">
        <v>29</v>
      </c>
    </row>
    <row r="32" ht="15.75" customHeight="1">
      <c r="A32" s="1" t="s">
        <v>197</v>
      </c>
      <c r="B32" s="1">
        <v>4.7019061828168E13</v>
      </c>
      <c r="C32" s="1">
        <v>8.859061828168E12</v>
      </c>
      <c r="D32" s="1" t="s">
        <v>187</v>
      </c>
      <c r="E32" s="1">
        <v>25.0</v>
      </c>
      <c r="F32" s="1">
        <v>139.0</v>
      </c>
      <c r="G32" s="1">
        <v>139.0</v>
      </c>
      <c r="I32" s="2">
        <v>3475.0</v>
      </c>
      <c r="L32" s="1" t="s">
        <v>198</v>
      </c>
    </row>
    <row r="33" ht="15.75" customHeight="1">
      <c r="B33" s="1">
        <v>4.7019061803769E13</v>
      </c>
      <c r="C33" s="1">
        <v>8.859061803769E12</v>
      </c>
      <c r="D33" s="1" t="s">
        <v>172</v>
      </c>
      <c r="E33" s="1">
        <v>2.0</v>
      </c>
      <c r="F33" s="1">
        <v>965.0</v>
      </c>
      <c r="G33" s="1">
        <v>965.0</v>
      </c>
      <c r="I33" s="1">
        <v>1930.0</v>
      </c>
      <c r="L33" s="1" t="s">
        <v>198</v>
      </c>
    </row>
    <row r="34" ht="15.75" customHeight="1">
      <c r="A34" s="1" t="s">
        <v>199</v>
      </c>
      <c r="B34" s="1" t="s">
        <v>29</v>
      </c>
    </row>
    <row r="35" ht="15.75" customHeight="1">
      <c r="A35" s="1" t="s">
        <v>200</v>
      </c>
      <c r="B35" s="1" t="s">
        <v>29</v>
      </c>
    </row>
    <row r="36" ht="15.75" customHeight="1">
      <c r="A36" s="86" t="s">
        <v>165</v>
      </c>
      <c r="B36" s="87"/>
      <c r="C36" s="87"/>
      <c r="D36" s="88"/>
      <c r="E36" s="89" t="str">
        <f>SUM(E3:E33)</f>
        <v> 40.00 </v>
      </c>
      <c r="F36" s="89" t="s">
        <v>166</v>
      </c>
      <c r="G36" s="89"/>
      <c r="H36" s="89"/>
      <c r="I36" s="90" t="str">
        <f>SUM(I3:I34)</f>
        <v> ฿ 11,884.00 </v>
      </c>
      <c r="J36" s="91" t="str">
        <f t="shared" ref="J36:K36" si="1">SUM(J3:J29)</f>
        <v> ฿ - </v>
      </c>
      <c r="K36" s="92" t="str">
        <f t="shared" si="1"/>
        <v>0.00</v>
      </c>
      <c r="L36" s="81"/>
      <c r="M36" s="81"/>
    </row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</sheetData>
  <mergeCells count="1">
    <mergeCell ref="A1:L1"/>
  </mergeCell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7.13"/>
    <col customWidth="1" min="3" max="3" width="16.13"/>
    <col customWidth="1" min="4" max="4" width="41.13"/>
    <col customWidth="1" min="5" max="5" width="9.88"/>
    <col customWidth="1" min="6" max="6" width="9.5"/>
    <col customWidth="1" min="7" max="7" width="10.38"/>
    <col customWidth="1" min="8" max="8" width="11.5"/>
    <col customWidth="1" min="9" max="9" width="10.5"/>
    <col customWidth="1" min="12" max="12" width="17.0"/>
  </cols>
  <sheetData>
    <row r="1">
      <c r="A1" s="95" t="s">
        <v>201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96"/>
    </row>
    <row r="2">
      <c r="A2" s="97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242889.0</v>
      </c>
      <c r="B3" s="1" t="s">
        <v>29</v>
      </c>
    </row>
    <row r="4">
      <c r="A4" s="94">
        <v>242920.0</v>
      </c>
      <c r="B4" s="1" t="s">
        <v>29</v>
      </c>
    </row>
    <row r="5">
      <c r="A5" s="94">
        <v>242948.0</v>
      </c>
      <c r="B5" s="1">
        <v>4.7019061803769E13</v>
      </c>
      <c r="C5" s="1">
        <v>8.859061803769E12</v>
      </c>
      <c r="D5" s="1" t="s">
        <v>170</v>
      </c>
      <c r="E5" s="1">
        <v>1.0</v>
      </c>
      <c r="F5" s="1">
        <v>965.0</v>
      </c>
      <c r="G5" s="1">
        <v>965.0</v>
      </c>
      <c r="I5" s="1">
        <v>965.0</v>
      </c>
      <c r="K5" s="1" t="s">
        <v>202</v>
      </c>
      <c r="L5" s="1" t="s">
        <v>203</v>
      </c>
      <c r="M5" s="1">
        <v>965.0</v>
      </c>
    </row>
    <row r="6">
      <c r="A6" s="94">
        <v>242979.0</v>
      </c>
      <c r="B6" s="1">
        <v>4.7019061824207E13</v>
      </c>
      <c r="C6" s="1">
        <v>8.859061824207E12</v>
      </c>
      <c r="D6" s="1" t="s">
        <v>204</v>
      </c>
      <c r="E6" s="1">
        <v>5.0</v>
      </c>
      <c r="F6" s="1">
        <v>694.0</v>
      </c>
      <c r="G6" s="1">
        <v>694.0</v>
      </c>
      <c r="I6" s="1">
        <v>3470.0</v>
      </c>
      <c r="L6" s="1" t="s">
        <v>205</v>
      </c>
    </row>
    <row r="7">
      <c r="B7" s="1">
        <v>4.7019061824832E13</v>
      </c>
      <c r="C7" s="1">
        <v>8.859061824832E12</v>
      </c>
      <c r="D7" s="1" t="s">
        <v>206</v>
      </c>
      <c r="E7" s="1">
        <v>1.0</v>
      </c>
      <c r="F7" s="1">
        <v>1000.0</v>
      </c>
      <c r="G7" s="1">
        <v>1000.0</v>
      </c>
      <c r="I7" s="1">
        <v>1000.0</v>
      </c>
      <c r="L7" s="1" t="s">
        <v>205</v>
      </c>
      <c r="M7" s="1">
        <v>4470.0</v>
      </c>
    </row>
    <row r="8">
      <c r="A8" s="94">
        <v>243009.0</v>
      </c>
      <c r="B8" s="1" t="s">
        <v>29</v>
      </c>
    </row>
    <row r="9">
      <c r="A9" s="94">
        <v>243040.0</v>
      </c>
      <c r="B9" s="1">
        <v>4.7019061804919E13</v>
      </c>
      <c r="C9" s="1">
        <v>8.859061804919E12</v>
      </c>
      <c r="D9" s="1" t="s">
        <v>207</v>
      </c>
      <c r="E9" s="1">
        <v>1.0</v>
      </c>
      <c r="F9" s="1">
        <v>2170.0</v>
      </c>
      <c r="G9" s="1">
        <v>2170.0</v>
      </c>
      <c r="I9" s="1">
        <v>2170.0</v>
      </c>
      <c r="L9" s="1" t="s">
        <v>208</v>
      </c>
    </row>
    <row r="10">
      <c r="B10" s="1">
        <v>4.7019061803769E13</v>
      </c>
      <c r="C10" s="1">
        <v>8.859061803769E12</v>
      </c>
      <c r="D10" s="1" t="s">
        <v>209</v>
      </c>
      <c r="E10" s="1">
        <v>1.0</v>
      </c>
      <c r="F10" s="1">
        <v>965.0</v>
      </c>
      <c r="G10" s="1">
        <v>965.0</v>
      </c>
      <c r="I10" s="1">
        <v>965.0</v>
      </c>
      <c r="L10" s="1" t="s">
        <v>208</v>
      </c>
      <c r="M10" s="1">
        <v>3135.0</v>
      </c>
    </row>
    <row r="11">
      <c r="A11" s="94">
        <v>243070.0</v>
      </c>
      <c r="B11" s="1">
        <v>4.70116806181541E15</v>
      </c>
      <c r="C11" s="1">
        <v>8.85906181541E12</v>
      </c>
      <c r="D11" s="1" t="s">
        <v>210</v>
      </c>
      <c r="E11" s="1">
        <v>100.0</v>
      </c>
      <c r="F11" s="1">
        <v>80.0</v>
      </c>
      <c r="G11" s="1">
        <v>134.0</v>
      </c>
      <c r="I11" s="1">
        <v>8000.0</v>
      </c>
      <c r="L11" s="1" t="s">
        <v>211</v>
      </c>
    </row>
    <row r="12">
      <c r="B12" s="1">
        <v>4.7019061803769E13</v>
      </c>
      <c r="C12" s="1">
        <v>8.859061803769E12</v>
      </c>
      <c r="D12" s="1" t="s">
        <v>172</v>
      </c>
      <c r="E12" s="1">
        <v>4.0</v>
      </c>
      <c r="F12" s="1">
        <v>965.0</v>
      </c>
      <c r="G12" s="1">
        <v>965.0</v>
      </c>
      <c r="I12" s="1">
        <v>3860.0</v>
      </c>
      <c r="L12" s="1" t="s">
        <v>211</v>
      </c>
    </row>
    <row r="13">
      <c r="B13" s="23" t="s">
        <v>212</v>
      </c>
      <c r="C13" s="1">
        <v>8.859061824245E12</v>
      </c>
      <c r="D13" s="1" t="s">
        <v>213</v>
      </c>
      <c r="E13" s="1"/>
      <c r="F13" s="1"/>
      <c r="G13" s="1"/>
      <c r="I13" s="1"/>
      <c r="L13" s="1" t="s">
        <v>211</v>
      </c>
    </row>
    <row r="14">
      <c r="B14" s="1">
        <v>4.7019061822265E13</v>
      </c>
      <c r="C14" s="1">
        <v>8.859061822265E12</v>
      </c>
      <c r="D14" s="1" t="s">
        <v>214</v>
      </c>
      <c r="E14" s="1"/>
      <c r="F14" s="1"/>
      <c r="G14" s="1"/>
      <c r="I14" s="1"/>
      <c r="L14" s="1" t="s">
        <v>211</v>
      </c>
      <c r="M14" s="1">
        <v>15496.0</v>
      </c>
    </row>
    <row r="15">
      <c r="A15" s="94">
        <v>243101.0</v>
      </c>
      <c r="B15" s="1" t="s">
        <v>29</v>
      </c>
      <c r="M15" s="1">
        <v>0.0</v>
      </c>
    </row>
    <row r="16">
      <c r="A16" s="94">
        <v>243132.0</v>
      </c>
      <c r="B16" s="1" t="s">
        <v>29</v>
      </c>
    </row>
    <row r="17">
      <c r="A17" s="94">
        <v>243162.0</v>
      </c>
      <c r="B17" s="1" t="s">
        <v>29</v>
      </c>
      <c r="E17" s="1">
        <v>1.0</v>
      </c>
      <c r="F17" s="1">
        <v>1000.0</v>
      </c>
      <c r="G17" s="1">
        <v>1000.0</v>
      </c>
      <c r="I17" s="1">
        <v>1000.0</v>
      </c>
      <c r="L17" s="1" t="s">
        <v>215</v>
      </c>
      <c r="M17" s="1">
        <v>1000.0</v>
      </c>
    </row>
    <row r="18">
      <c r="A18" s="94">
        <v>243193.0</v>
      </c>
      <c r="B18" s="1">
        <v>4.7019061824832E13</v>
      </c>
      <c r="C18" s="1">
        <v>8.859061824832E12</v>
      </c>
      <c r="D18" s="1" t="s">
        <v>216</v>
      </c>
    </row>
    <row r="19">
      <c r="A19" s="94">
        <v>243223.0</v>
      </c>
      <c r="B19" s="1" t="s">
        <v>29</v>
      </c>
    </row>
    <row r="20">
      <c r="A20" s="1" t="s">
        <v>217</v>
      </c>
      <c r="B20" s="1" t="s">
        <v>29</v>
      </c>
    </row>
    <row r="21" ht="15.75" customHeight="1">
      <c r="A21" s="1" t="s">
        <v>218</v>
      </c>
      <c r="B21" s="1">
        <v>4.7019061806456E13</v>
      </c>
      <c r="C21" s="1">
        <v>8.859061806456E12</v>
      </c>
      <c r="D21" s="1" t="s">
        <v>219</v>
      </c>
      <c r="E21" s="1">
        <v>1.0</v>
      </c>
      <c r="F21" s="1">
        <v>375.0</v>
      </c>
      <c r="G21" s="1">
        <v>375.0</v>
      </c>
      <c r="I21" s="1">
        <v>375.0</v>
      </c>
      <c r="L21" s="1" t="s">
        <v>220</v>
      </c>
      <c r="M21" s="1">
        <v>375.0</v>
      </c>
    </row>
    <row r="22" ht="15.75" customHeight="1">
      <c r="A22" s="1" t="s">
        <v>221</v>
      </c>
      <c r="B22" s="1">
        <v>4.7019061803769E13</v>
      </c>
      <c r="C22" s="1">
        <v>8.859061803769E12</v>
      </c>
      <c r="D22" s="1" t="s">
        <v>222</v>
      </c>
      <c r="E22" s="1">
        <v>1.0</v>
      </c>
      <c r="F22" s="1">
        <v>965.0</v>
      </c>
      <c r="G22" s="1">
        <v>965.0</v>
      </c>
      <c r="I22" s="1">
        <v>965.0</v>
      </c>
      <c r="L22" s="1" t="s">
        <v>223</v>
      </c>
      <c r="M22" s="1">
        <v>965.0</v>
      </c>
    </row>
    <row r="23" ht="15.75" customHeight="1">
      <c r="A23" s="1" t="s">
        <v>224</v>
      </c>
      <c r="B23" s="1" t="s">
        <v>29</v>
      </c>
    </row>
    <row r="24" ht="15.75" customHeight="1">
      <c r="A24" s="1" t="s">
        <v>225</v>
      </c>
      <c r="B24" s="1">
        <v>4.7019061833063E13</v>
      </c>
      <c r="C24" s="1">
        <v>8.859061833063E12</v>
      </c>
      <c r="D24" s="1" t="s">
        <v>226</v>
      </c>
      <c r="E24" s="1">
        <v>68.0</v>
      </c>
      <c r="F24" s="1">
        <v>160.0</v>
      </c>
      <c r="G24" s="1">
        <v>160.0</v>
      </c>
      <c r="I24" s="1">
        <v>10880.0</v>
      </c>
      <c r="L24" s="1" t="s">
        <v>227</v>
      </c>
    </row>
    <row r="25" ht="15.75" customHeight="1">
      <c r="B25" s="1">
        <v>4.7019061805992E13</v>
      </c>
      <c r="C25" s="1">
        <v>8.859061805992E12</v>
      </c>
      <c r="D25" s="1" t="s">
        <v>228</v>
      </c>
      <c r="E25" s="1">
        <v>90.0</v>
      </c>
      <c r="F25" s="1">
        <v>64.0</v>
      </c>
      <c r="G25" s="1">
        <v>73.0</v>
      </c>
      <c r="I25" s="1">
        <v>5760.0</v>
      </c>
      <c r="L25" s="1" t="s">
        <v>227</v>
      </c>
    </row>
    <row r="26" ht="15.75" customHeight="1">
      <c r="B26" s="1">
        <v>4.7019061803769E13</v>
      </c>
      <c r="C26" s="1">
        <v>8.859061803769E12</v>
      </c>
      <c r="D26" s="1" t="s">
        <v>229</v>
      </c>
      <c r="E26" s="1">
        <v>2.0</v>
      </c>
      <c r="F26" s="1">
        <v>965.0</v>
      </c>
      <c r="G26" s="1">
        <v>965.0</v>
      </c>
      <c r="I26" s="1">
        <v>1930.0</v>
      </c>
      <c r="J26" s="1" t="s">
        <v>230</v>
      </c>
      <c r="L26" s="1" t="s">
        <v>227</v>
      </c>
      <c r="M26" s="1">
        <v>18570.0</v>
      </c>
    </row>
    <row r="27" ht="15.75" customHeight="1">
      <c r="A27" s="1" t="s">
        <v>231</v>
      </c>
      <c r="B27" s="1">
        <v>4.7019061825327E13</v>
      </c>
      <c r="C27" s="1">
        <v>8.859061825327E12</v>
      </c>
      <c r="D27" s="1" t="s">
        <v>232</v>
      </c>
      <c r="E27" s="1">
        <v>1.0</v>
      </c>
      <c r="F27" s="1">
        <v>3720.0</v>
      </c>
      <c r="G27" s="1">
        <v>3720.0</v>
      </c>
      <c r="I27" s="1">
        <v>3720.0</v>
      </c>
      <c r="L27" s="1" t="s">
        <v>233</v>
      </c>
      <c r="M27" s="1">
        <v>3720.0</v>
      </c>
    </row>
    <row r="28" ht="15.75" customHeight="1">
      <c r="A28" s="1" t="s">
        <v>234</v>
      </c>
      <c r="B28" s="1">
        <v>4.7019061803769E13</v>
      </c>
      <c r="C28" s="1">
        <v>8.859061803769E12</v>
      </c>
      <c r="D28" s="1" t="s">
        <v>235</v>
      </c>
      <c r="E28" s="1">
        <v>2.0</v>
      </c>
      <c r="F28" s="1">
        <v>965.0</v>
      </c>
      <c r="G28" s="1">
        <v>965.0</v>
      </c>
      <c r="I28" s="1">
        <v>1930.0</v>
      </c>
      <c r="L28" s="1" t="s">
        <v>236</v>
      </c>
      <c r="M28" s="1">
        <v>1930.0</v>
      </c>
    </row>
    <row r="29" ht="15.75" customHeight="1">
      <c r="A29" s="1" t="s">
        <v>237</v>
      </c>
      <c r="B29" s="1" t="s">
        <v>29</v>
      </c>
    </row>
    <row r="30" ht="15.75" customHeight="1">
      <c r="A30" s="1" t="s">
        <v>238</v>
      </c>
      <c r="B30" s="1">
        <v>4.701906180353E13</v>
      </c>
      <c r="C30" s="1">
        <v>8.85906180353E12</v>
      </c>
      <c r="D30" s="1" t="s">
        <v>239</v>
      </c>
      <c r="E30" s="1">
        <v>1.0</v>
      </c>
      <c r="F30" s="1">
        <v>2420.0</v>
      </c>
      <c r="G30" s="1">
        <v>2420.0</v>
      </c>
      <c r="I30" s="1">
        <v>2420.0</v>
      </c>
      <c r="L30" s="1" t="s">
        <v>240</v>
      </c>
    </row>
    <row r="31" ht="15.75" customHeight="1">
      <c r="B31" s="1">
        <v>4.7019061803769E13</v>
      </c>
      <c r="C31" s="1">
        <v>8.859061803769E12</v>
      </c>
      <c r="D31" s="1" t="s">
        <v>229</v>
      </c>
      <c r="E31" s="1">
        <v>1.0</v>
      </c>
      <c r="F31" s="1">
        <v>965.0</v>
      </c>
      <c r="G31" s="1">
        <v>965.0</v>
      </c>
      <c r="I31" s="1">
        <v>965.0</v>
      </c>
      <c r="L31" s="1" t="s">
        <v>240</v>
      </c>
      <c r="M31" s="1">
        <v>3385.0</v>
      </c>
    </row>
    <row r="32" ht="15.75" customHeight="1">
      <c r="A32" s="1" t="s">
        <v>241</v>
      </c>
      <c r="B32" s="1" t="s">
        <v>29</v>
      </c>
    </row>
    <row r="33" ht="15.75" customHeight="1">
      <c r="A33" s="1" t="s">
        <v>242</v>
      </c>
      <c r="B33" s="1" t="s">
        <v>29</v>
      </c>
    </row>
    <row r="34" ht="15.75" customHeight="1">
      <c r="A34" s="1" t="s">
        <v>243</v>
      </c>
      <c r="B34" s="1">
        <v>4.701164210401E13</v>
      </c>
      <c r="C34" s="1">
        <v>8.8590610401E11</v>
      </c>
      <c r="D34" s="1" t="s">
        <v>244</v>
      </c>
      <c r="E34" s="1">
        <v>2.0</v>
      </c>
      <c r="F34" s="1">
        <v>95.0</v>
      </c>
      <c r="G34" s="1">
        <v>95.0</v>
      </c>
      <c r="I34" s="1">
        <v>190.0</v>
      </c>
      <c r="L34" s="1" t="s">
        <v>245</v>
      </c>
    </row>
    <row r="35" ht="15.75" customHeight="1">
      <c r="B35" s="1">
        <v>4.701034215152E13</v>
      </c>
      <c r="C35" s="1">
        <v>8.8590615152E11</v>
      </c>
      <c r="D35" s="1" t="s">
        <v>246</v>
      </c>
      <c r="E35" s="1">
        <v>1.0</v>
      </c>
      <c r="F35" s="1">
        <v>110.0</v>
      </c>
      <c r="G35" s="1">
        <v>213.0</v>
      </c>
      <c r="I35" s="1">
        <v>110.0</v>
      </c>
      <c r="L35" s="1" t="s">
        <v>245</v>
      </c>
      <c r="M35" s="1">
        <v>300.0</v>
      </c>
    </row>
    <row r="36" ht="15.75" customHeight="1">
      <c r="A36" s="1" t="s">
        <v>247</v>
      </c>
      <c r="B36" s="1">
        <v>4.7019061832516E13</v>
      </c>
      <c r="C36" s="1">
        <v>8.859061832516E12</v>
      </c>
      <c r="D36" s="1" t="s">
        <v>248</v>
      </c>
      <c r="E36" s="1">
        <v>4.0</v>
      </c>
      <c r="F36" s="1">
        <v>620.0</v>
      </c>
      <c r="G36" s="1">
        <v>612.0</v>
      </c>
      <c r="I36" s="1">
        <v>2479.0</v>
      </c>
      <c r="L36" s="1" t="s">
        <v>249</v>
      </c>
    </row>
    <row r="37" ht="15.75" customHeight="1">
      <c r="B37" s="1">
        <v>4.7019061803769E13</v>
      </c>
      <c r="C37" s="1">
        <v>8.859061803769E12</v>
      </c>
      <c r="D37" s="1" t="s">
        <v>250</v>
      </c>
      <c r="E37" s="1">
        <v>1.0</v>
      </c>
      <c r="F37" s="1">
        <v>965.0</v>
      </c>
      <c r="G37" s="1">
        <v>965.0</v>
      </c>
      <c r="I37" s="1">
        <v>965.0</v>
      </c>
      <c r="J37" s="1"/>
      <c r="L37" s="1" t="s">
        <v>249</v>
      </c>
      <c r="M37" s="1">
        <v>3444.98</v>
      </c>
    </row>
    <row r="38" ht="15.75" customHeight="1">
      <c r="A38" s="1" t="s">
        <v>251</v>
      </c>
      <c r="B38" s="1" t="s">
        <v>29</v>
      </c>
    </row>
    <row r="39" ht="15.75" customHeight="1">
      <c r="A39" s="1" t="s">
        <v>252</v>
      </c>
      <c r="B39" s="1">
        <v>4.7019061804919E13</v>
      </c>
      <c r="C39" s="1">
        <v>8.859061804919E12</v>
      </c>
      <c r="D39" s="1" t="s">
        <v>253</v>
      </c>
      <c r="E39" s="1">
        <v>1.0</v>
      </c>
      <c r="F39" s="1">
        <v>2170.0</v>
      </c>
      <c r="G39" s="1">
        <v>2170.0</v>
      </c>
      <c r="I39" s="1">
        <v>2170.0</v>
      </c>
      <c r="L39" s="1" t="s">
        <v>254</v>
      </c>
    </row>
    <row r="40" ht="15.75" customHeight="1">
      <c r="B40" s="1">
        <v>4.7019061803769E13</v>
      </c>
      <c r="C40" s="1">
        <v>8.859061803769E12</v>
      </c>
      <c r="D40" s="1" t="s">
        <v>255</v>
      </c>
      <c r="E40" s="1">
        <v>2.0</v>
      </c>
      <c r="F40" s="1">
        <v>965.0</v>
      </c>
      <c r="G40" s="1">
        <v>965.0</v>
      </c>
      <c r="I40" s="1">
        <v>1930.0</v>
      </c>
      <c r="L40" s="1" t="s">
        <v>254</v>
      </c>
    </row>
    <row r="41" ht="15.75" customHeight="1">
      <c r="B41" s="1">
        <v>4.7019061832516E13</v>
      </c>
      <c r="C41" s="1">
        <v>8.859061832516E12</v>
      </c>
      <c r="D41" s="1" t="s">
        <v>256</v>
      </c>
      <c r="E41" s="1">
        <v>1.0</v>
      </c>
      <c r="F41" s="1">
        <v>612.0</v>
      </c>
      <c r="G41" s="1">
        <v>612.0</v>
      </c>
      <c r="I41" s="1">
        <v>612.0</v>
      </c>
      <c r="L41" s="1" t="s">
        <v>254</v>
      </c>
      <c r="M41" s="1">
        <v>4712.0</v>
      </c>
    </row>
    <row r="42" ht="15.75" customHeight="1">
      <c r="A42" s="1" t="s">
        <v>257</v>
      </c>
      <c r="B42" s="1" t="s">
        <v>29</v>
      </c>
    </row>
    <row r="43" ht="15.75" customHeight="1">
      <c r="A43" s="1" t="s">
        <v>258</v>
      </c>
      <c r="B43" s="1">
        <v>4.70190600108015E14</v>
      </c>
      <c r="C43" s="1">
        <v>8.8590600108015E13</v>
      </c>
      <c r="D43" s="1" t="s">
        <v>259</v>
      </c>
      <c r="E43" s="1">
        <v>3.0</v>
      </c>
      <c r="F43" s="1">
        <v>345.0</v>
      </c>
      <c r="G43" s="1">
        <v>345.0</v>
      </c>
      <c r="I43" s="1">
        <v>1035.0</v>
      </c>
      <c r="L43" s="1" t="s">
        <v>260</v>
      </c>
      <c r="M43" s="1">
        <v>1035.0</v>
      </c>
    </row>
    <row r="44" ht="15.75" customHeight="1">
      <c r="A44" s="1" t="s">
        <v>261</v>
      </c>
      <c r="B44" s="1" t="s">
        <v>29</v>
      </c>
    </row>
    <row r="45" ht="15.75" customHeight="1">
      <c r="A45" s="1" t="s">
        <v>262</v>
      </c>
      <c r="B45" s="1">
        <v>4.7019061821916E13</v>
      </c>
      <c r="C45" s="1">
        <v>8.859061821916E12</v>
      </c>
      <c r="D45" s="1" t="s">
        <v>263</v>
      </c>
      <c r="E45" s="1">
        <v>1.0</v>
      </c>
      <c r="F45" s="1">
        <v>540.0</v>
      </c>
      <c r="G45" s="1">
        <v>540.0</v>
      </c>
      <c r="L45" s="1" t="s">
        <v>264</v>
      </c>
    </row>
    <row r="46" ht="15.75" customHeight="1">
      <c r="B46" s="1">
        <v>4.7019061824931E13</v>
      </c>
      <c r="C46" s="1">
        <v>8.859061824931E12</v>
      </c>
      <c r="D46" s="1" t="s">
        <v>265</v>
      </c>
      <c r="E46" s="1">
        <v>1.0</v>
      </c>
      <c r="F46" s="1">
        <v>432.0</v>
      </c>
      <c r="G46" s="1">
        <v>432.0</v>
      </c>
      <c r="I46" s="1">
        <v>972.0</v>
      </c>
      <c r="L46" s="1" t="s">
        <v>264</v>
      </c>
      <c r="M46" s="1">
        <v>972.0</v>
      </c>
    </row>
    <row r="47" ht="15.75" customHeight="1">
      <c r="A47" s="105" t="s">
        <v>165</v>
      </c>
      <c r="B47" s="106"/>
      <c r="C47" s="106"/>
      <c r="D47" s="106"/>
      <c r="E47" s="107" t="str">
        <f>SUM(E5:E25)</f>
        <v> 274.00 </v>
      </c>
      <c r="F47" s="108" t="s">
        <v>166</v>
      </c>
      <c r="G47" s="108"/>
      <c r="H47" s="108"/>
      <c r="I47" s="109" t="str">
        <f>SUM(I5:I46)</f>
        <v> ฿ 60,838.00 </v>
      </c>
      <c r="J47" s="110" t="str">
        <f t="shared" ref="J47:K47" si="1">SUM(#REF!)</f>
        <v>#REF!</v>
      </c>
      <c r="K47" s="111" t="str">
        <f t="shared" si="1"/>
        <v>#REF!</v>
      </c>
      <c r="L47" s="112" t="s">
        <v>266</v>
      </c>
    </row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</sheetData>
  <mergeCells count="1">
    <mergeCell ref="A1:L1"/>
  </mergeCells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6.13"/>
    <col customWidth="1" min="3" max="3" width="15.63"/>
    <col customWidth="1" min="4" max="4" width="20.88"/>
    <col customWidth="1" min="5" max="6" width="12.63"/>
    <col customWidth="1" min="12" max="12" width="16.5"/>
  </cols>
  <sheetData>
    <row r="1">
      <c r="A1" s="95" t="s">
        <v>267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96"/>
    </row>
    <row r="2">
      <c r="A2" s="97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242890.0</v>
      </c>
      <c r="B3" s="1" t="s">
        <v>29</v>
      </c>
    </row>
    <row r="4">
      <c r="A4" s="94">
        <v>242921.0</v>
      </c>
      <c r="B4" s="1">
        <v>4.7019061803769E13</v>
      </c>
      <c r="C4" s="1">
        <v>8.859061803769E12</v>
      </c>
      <c r="D4" s="1" t="s">
        <v>268</v>
      </c>
      <c r="E4" s="1">
        <v>2.0</v>
      </c>
      <c r="F4" s="1">
        <v>965.0</v>
      </c>
      <c r="G4" s="1">
        <v>965.0</v>
      </c>
      <c r="I4" s="1">
        <v>1930.0</v>
      </c>
      <c r="L4" s="1" t="s">
        <v>269</v>
      </c>
      <c r="M4" s="1">
        <v>1930.0</v>
      </c>
    </row>
    <row r="5">
      <c r="A5" s="94">
        <v>242949.0</v>
      </c>
      <c r="B5" s="1">
        <v>4.7019061803769E13</v>
      </c>
      <c r="C5" s="1">
        <v>8.859061803769E12</v>
      </c>
      <c r="D5" s="1" t="s">
        <v>268</v>
      </c>
      <c r="E5" s="1">
        <v>2.0</v>
      </c>
      <c r="F5" s="1">
        <v>965.0</v>
      </c>
      <c r="G5" s="1">
        <v>965.0</v>
      </c>
      <c r="I5" s="1">
        <v>1930.0</v>
      </c>
      <c r="L5" s="1" t="s">
        <v>270</v>
      </c>
      <c r="M5" s="1">
        <v>1930.0</v>
      </c>
    </row>
    <row r="6">
      <c r="A6" s="94">
        <v>242980.0</v>
      </c>
      <c r="B6" s="1">
        <v>4.7019061806456E13</v>
      </c>
      <c r="C6" s="1">
        <v>8.859061806456E12</v>
      </c>
      <c r="D6" s="1" t="s">
        <v>271</v>
      </c>
      <c r="E6" s="1">
        <v>3.0</v>
      </c>
      <c r="F6" s="1">
        <v>375.0</v>
      </c>
      <c r="G6" s="1">
        <v>375.0</v>
      </c>
      <c r="I6" s="1">
        <v>1125.0</v>
      </c>
      <c r="L6" s="1" t="s">
        <v>272</v>
      </c>
    </row>
    <row r="7">
      <c r="B7" s="1">
        <v>4.70116906182895E14</v>
      </c>
      <c r="C7" s="1">
        <v>8.859061828595E12</v>
      </c>
      <c r="D7" s="1" t="s">
        <v>273</v>
      </c>
      <c r="E7" s="1">
        <v>30.0</v>
      </c>
      <c r="F7" s="1">
        <v>64.0</v>
      </c>
      <c r="G7" s="1">
        <v>73.0</v>
      </c>
      <c r="I7" s="1">
        <v>1920.0</v>
      </c>
      <c r="L7" s="1" t="s">
        <v>272</v>
      </c>
    </row>
    <row r="8">
      <c r="B8" s="1">
        <v>4.70169061803127E14</v>
      </c>
      <c r="C8" s="1">
        <v>8.859061828601E12</v>
      </c>
      <c r="D8" s="1" t="s">
        <v>274</v>
      </c>
      <c r="E8" s="1">
        <v>30.0</v>
      </c>
      <c r="F8" s="1">
        <v>64.0</v>
      </c>
      <c r="G8" s="1">
        <v>86.0</v>
      </c>
      <c r="I8" s="1">
        <v>1920.0</v>
      </c>
      <c r="L8" s="1" t="s">
        <v>272</v>
      </c>
      <c r="M8" s="2">
        <v>4965.0</v>
      </c>
    </row>
    <row r="9">
      <c r="A9" s="94">
        <v>243010.0</v>
      </c>
      <c r="B9" s="1" t="s">
        <v>29</v>
      </c>
    </row>
    <row r="10">
      <c r="A10" s="94">
        <v>243041.0</v>
      </c>
      <c r="B10" s="1" t="s">
        <v>29</v>
      </c>
    </row>
    <row r="11">
      <c r="A11" s="94">
        <v>243071.0</v>
      </c>
      <c r="B11" s="1">
        <v>4.7019061806456E13</v>
      </c>
      <c r="C11" s="1">
        <v>8.859061806456E12</v>
      </c>
      <c r="D11" s="1" t="s">
        <v>271</v>
      </c>
      <c r="E11" s="1">
        <v>1.0</v>
      </c>
      <c r="F11" s="1">
        <v>375.0</v>
      </c>
      <c r="G11" s="1">
        <v>375.0</v>
      </c>
      <c r="I11" s="1">
        <v>375.0</v>
      </c>
      <c r="L11" s="1" t="s">
        <v>275</v>
      </c>
      <c r="M11" s="1">
        <v>375.0</v>
      </c>
    </row>
    <row r="12">
      <c r="A12" s="94">
        <v>243102.0</v>
      </c>
      <c r="B12" s="1" t="s">
        <v>29</v>
      </c>
    </row>
    <row r="13">
      <c r="A13" s="94">
        <v>243133.0</v>
      </c>
      <c r="B13" s="1" t="s">
        <v>29</v>
      </c>
    </row>
    <row r="14">
      <c r="A14" s="94">
        <v>243163.0</v>
      </c>
      <c r="B14" s="1">
        <v>4.7019061806456E13</v>
      </c>
      <c r="C14" s="1">
        <v>8.859061806456E12</v>
      </c>
      <c r="D14" s="1" t="s">
        <v>276</v>
      </c>
      <c r="E14" s="1">
        <v>1.0</v>
      </c>
      <c r="F14" s="1">
        <v>375.0</v>
      </c>
      <c r="G14" s="1">
        <v>375.0</v>
      </c>
      <c r="I14" s="1">
        <v>375.0</v>
      </c>
      <c r="L14" s="1" t="s">
        <v>277</v>
      </c>
      <c r="M14" s="1">
        <v>375.0</v>
      </c>
    </row>
    <row r="15">
      <c r="A15" s="94">
        <v>243194.0</v>
      </c>
      <c r="B15" s="1" t="s">
        <v>29</v>
      </c>
    </row>
    <row r="16">
      <c r="A16" s="94">
        <v>243224.0</v>
      </c>
      <c r="B16" s="1" t="s">
        <v>29</v>
      </c>
    </row>
    <row r="17">
      <c r="A17" s="1" t="s">
        <v>278</v>
      </c>
      <c r="B17" s="1" t="s">
        <v>29</v>
      </c>
    </row>
    <row r="18">
      <c r="A18" s="1" t="s">
        <v>279</v>
      </c>
      <c r="B18" s="1" t="s">
        <v>29</v>
      </c>
    </row>
    <row r="19">
      <c r="A19" s="1" t="s">
        <v>280</v>
      </c>
      <c r="B19" s="1" t="s">
        <v>29</v>
      </c>
    </row>
    <row r="20">
      <c r="A20" s="1" t="s">
        <v>281</v>
      </c>
      <c r="B20" s="1" t="s">
        <v>29</v>
      </c>
    </row>
    <row r="21" ht="15.75" customHeight="1">
      <c r="A21" s="1" t="s">
        <v>282</v>
      </c>
      <c r="B21" s="1" t="s">
        <v>29</v>
      </c>
    </row>
    <row r="22" ht="15.75" customHeight="1">
      <c r="A22" s="1" t="s">
        <v>283</v>
      </c>
      <c r="B22" s="1">
        <v>4.7019061803769E13</v>
      </c>
      <c r="C22" s="1">
        <v>8.859061803769E12</v>
      </c>
      <c r="D22" s="1" t="s">
        <v>170</v>
      </c>
      <c r="E22" s="1">
        <v>1.0</v>
      </c>
      <c r="F22" s="1">
        <v>965.0</v>
      </c>
      <c r="G22" s="1">
        <v>965.0</v>
      </c>
      <c r="I22" s="1">
        <v>965.0</v>
      </c>
      <c r="L22" s="1" t="s">
        <v>284</v>
      </c>
    </row>
    <row r="23" ht="15.75" customHeight="1">
      <c r="A23" s="1" t="s">
        <v>285</v>
      </c>
      <c r="B23" s="1">
        <v>4.7019061824832E13</v>
      </c>
      <c r="C23" s="1">
        <v>8.859061824832E12</v>
      </c>
      <c r="D23" s="1" t="s">
        <v>286</v>
      </c>
      <c r="E23" s="1">
        <v>2.0</v>
      </c>
      <c r="F23" s="1">
        <v>1000.0</v>
      </c>
      <c r="G23" s="1">
        <v>1000.0</v>
      </c>
      <c r="I23" s="1">
        <v>2000.0</v>
      </c>
      <c r="L23" s="1" t="s">
        <v>287</v>
      </c>
    </row>
    <row r="24" ht="15.75" customHeight="1">
      <c r="B24" s="1">
        <v>4.7019061806456E13</v>
      </c>
      <c r="C24" s="1">
        <v>8.859061806456E12</v>
      </c>
      <c r="D24" s="1" t="s">
        <v>288</v>
      </c>
      <c r="E24" s="1">
        <v>1.0</v>
      </c>
      <c r="F24" s="1">
        <v>375.0</v>
      </c>
      <c r="G24" s="1">
        <v>375.0</v>
      </c>
      <c r="I24" s="1">
        <v>375.0</v>
      </c>
      <c r="L24" s="1" t="s">
        <v>287</v>
      </c>
      <c r="M24" s="1">
        <v>2375.0</v>
      </c>
    </row>
    <row r="25" ht="15.75" customHeight="1">
      <c r="A25" s="1" t="s">
        <v>289</v>
      </c>
      <c r="B25" s="1" t="s">
        <v>29</v>
      </c>
    </row>
    <row r="26" ht="15.75" customHeight="1">
      <c r="A26" s="1" t="s">
        <v>290</v>
      </c>
      <c r="B26" s="1">
        <v>4.7019061824832E13</v>
      </c>
      <c r="C26" s="1">
        <v>8.859061824832E12</v>
      </c>
      <c r="D26" s="1" t="s">
        <v>291</v>
      </c>
      <c r="E26" s="1">
        <v>1.0</v>
      </c>
      <c r="F26" s="1">
        <v>1000.0</v>
      </c>
      <c r="G26" s="1">
        <v>1000.0</v>
      </c>
      <c r="I26" s="1">
        <v>1000.0</v>
      </c>
      <c r="L26" s="1" t="s">
        <v>292</v>
      </c>
      <c r="M26" s="1">
        <v>1000.0</v>
      </c>
    </row>
    <row r="27" ht="15.75" customHeight="1">
      <c r="A27" s="1" t="s">
        <v>293</v>
      </c>
      <c r="B27" s="1" t="s">
        <v>29</v>
      </c>
    </row>
    <row r="28" ht="15.75" customHeight="1">
      <c r="A28" s="1" t="s">
        <v>294</v>
      </c>
      <c r="B28" s="1" t="s">
        <v>29</v>
      </c>
    </row>
    <row r="29" ht="15.75" customHeight="1">
      <c r="A29" s="1" t="s">
        <v>295</v>
      </c>
      <c r="B29" s="1" t="s">
        <v>29</v>
      </c>
    </row>
    <row r="30" ht="15.75" customHeight="1">
      <c r="A30" s="1" t="s">
        <v>296</v>
      </c>
      <c r="B30" s="1" t="s">
        <v>29</v>
      </c>
    </row>
    <row r="31" ht="15.75" customHeight="1">
      <c r="A31" s="1" t="s">
        <v>297</v>
      </c>
      <c r="B31" s="1">
        <v>4.7019061803769E13</v>
      </c>
      <c r="C31" s="1">
        <v>8.859061803769E12</v>
      </c>
      <c r="D31" s="1" t="s">
        <v>268</v>
      </c>
      <c r="E31" s="1">
        <v>2.0</v>
      </c>
      <c r="F31" s="1">
        <v>965.0</v>
      </c>
      <c r="G31" s="1">
        <v>965.0</v>
      </c>
      <c r="I31" s="1">
        <v>2895.0</v>
      </c>
      <c r="L31" s="1" t="s">
        <v>298</v>
      </c>
      <c r="M31" s="1">
        <v>2895.0</v>
      </c>
    </row>
    <row r="32" ht="15.75" customHeight="1">
      <c r="A32" s="1" t="s">
        <v>299</v>
      </c>
      <c r="B32" s="1" t="s">
        <v>29</v>
      </c>
    </row>
    <row r="33" ht="15.75" customHeight="1">
      <c r="A33" s="1" t="s">
        <v>300</v>
      </c>
      <c r="B33" s="1" t="s">
        <v>29</v>
      </c>
    </row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>
      <c r="A41" s="105" t="s">
        <v>165</v>
      </c>
      <c r="B41" s="106"/>
      <c r="C41" s="106"/>
      <c r="D41" s="106"/>
      <c r="E41" s="107" t="str">
        <f>SUM(E1:E40)</f>
        <v> 76.00 </v>
      </c>
      <c r="F41" s="108" t="s">
        <v>166</v>
      </c>
      <c r="G41" s="108"/>
      <c r="H41" s="108"/>
      <c r="I41" s="109" t="str">
        <f>SUM(I1:I40)</f>
        <v> ฿ 16,810.00 </v>
      </c>
      <c r="J41" s="110" t="str">
        <f t="shared" ref="J41:K41" si="1">SUM(#REF!)</f>
        <v>#REF!</v>
      </c>
      <c r="K41" s="111" t="str">
        <f t="shared" si="1"/>
        <v>#REF!</v>
      </c>
      <c r="L41" s="112"/>
    </row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</sheetData>
  <mergeCells count="1">
    <mergeCell ref="A1:L1"/>
  </mergeCells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7.75"/>
    <col customWidth="1" min="3" max="3" width="15.88"/>
    <col customWidth="1" min="4" max="4" width="16.88"/>
    <col customWidth="1" min="5" max="6" width="12.63"/>
    <col customWidth="1" min="12" max="12" width="17.25"/>
  </cols>
  <sheetData>
    <row r="1">
      <c r="A1" s="95" t="s">
        <v>301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96"/>
    </row>
    <row r="2">
      <c r="A2" s="97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242891.0</v>
      </c>
      <c r="B3" s="1" t="s">
        <v>29</v>
      </c>
    </row>
    <row r="4">
      <c r="A4" s="94">
        <v>242922.0</v>
      </c>
      <c r="B4" s="1" t="s">
        <v>29</v>
      </c>
    </row>
    <row r="5">
      <c r="A5" s="94">
        <v>242950.0</v>
      </c>
      <c r="B5" s="1" t="s">
        <v>29</v>
      </c>
    </row>
    <row r="6">
      <c r="A6" s="94">
        <v>242981.0</v>
      </c>
      <c r="B6" s="1" t="s">
        <v>29</v>
      </c>
    </row>
    <row r="7">
      <c r="A7" s="94">
        <v>243011.0</v>
      </c>
      <c r="B7" s="1" t="s">
        <v>29</v>
      </c>
    </row>
    <row r="8">
      <c r="A8" s="94">
        <v>243042.0</v>
      </c>
      <c r="B8" s="1" t="s">
        <v>29</v>
      </c>
    </row>
    <row r="9">
      <c r="A9" s="94">
        <v>243072.0</v>
      </c>
      <c r="B9" s="1">
        <v>4.7019061803769E13</v>
      </c>
      <c r="C9" s="1">
        <v>8.859061803769E12</v>
      </c>
      <c r="D9" s="1" t="s">
        <v>172</v>
      </c>
      <c r="E9" s="1">
        <v>2.0</v>
      </c>
      <c r="F9" s="1">
        <v>965.0</v>
      </c>
      <c r="G9" s="1">
        <v>965.0</v>
      </c>
      <c r="I9" s="1">
        <v>1930.0</v>
      </c>
      <c r="L9" s="1" t="s">
        <v>302</v>
      </c>
      <c r="M9" s="1">
        <v>1930.0</v>
      </c>
    </row>
    <row r="10">
      <c r="A10" s="94">
        <v>243103.0</v>
      </c>
      <c r="B10" s="1">
        <v>4.7019061821916E13</v>
      </c>
      <c r="C10" s="1">
        <v>8.859061821916E12</v>
      </c>
      <c r="D10" s="1" t="s">
        <v>263</v>
      </c>
      <c r="E10" s="1">
        <v>1.0</v>
      </c>
      <c r="F10" s="1">
        <v>540.0</v>
      </c>
      <c r="G10" s="1">
        <v>540.0</v>
      </c>
      <c r="I10" s="1">
        <v>540.0</v>
      </c>
      <c r="L10" s="1" t="s">
        <v>302</v>
      </c>
      <c r="M10" s="1">
        <v>540.0</v>
      </c>
    </row>
    <row r="11">
      <c r="A11" s="94">
        <v>243134.0</v>
      </c>
      <c r="B11" s="1" t="s">
        <v>29</v>
      </c>
    </row>
    <row r="12">
      <c r="A12" s="94">
        <v>243164.0</v>
      </c>
      <c r="B12" s="1" t="s">
        <v>29</v>
      </c>
    </row>
    <row r="13">
      <c r="A13" s="94">
        <v>243195.0</v>
      </c>
      <c r="B13" s="1" t="s">
        <v>29</v>
      </c>
    </row>
    <row r="14">
      <c r="A14" s="94">
        <v>243225.0</v>
      </c>
      <c r="B14" s="1">
        <v>4.7019061803769E13</v>
      </c>
      <c r="C14" s="1">
        <v>8.859061803769E12</v>
      </c>
      <c r="D14" s="1" t="s">
        <v>172</v>
      </c>
      <c r="E14" s="1">
        <v>2.0</v>
      </c>
      <c r="F14" s="1">
        <v>965.0</v>
      </c>
      <c r="G14" s="1">
        <v>965.0</v>
      </c>
      <c r="I14" s="1">
        <v>1930.0</v>
      </c>
      <c r="L14" s="1" t="s">
        <v>302</v>
      </c>
      <c r="M14" s="1">
        <v>1930.0</v>
      </c>
    </row>
    <row r="15">
      <c r="A15" s="1" t="s">
        <v>303</v>
      </c>
      <c r="B15" s="1" t="s">
        <v>29</v>
      </c>
    </row>
    <row r="16">
      <c r="A16" s="1" t="s">
        <v>304</v>
      </c>
      <c r="B16" s="1">
        <v>4.7019061803769E13</v>
      </c>
      <c r="C16" s="1">
        <v>8.859061803769E12</v>
      </c>
      <c r="D16" s="1" t="s">
        <v>172</v>
      </c>
      <c r="E16" s="1" t="s">
        <v>305</v>
      </c>
      <c r="F16" s="1">
        <v>965.0</v>
      </c>
      <c r="G16" s="1">
        <v>965.0</v>
      </c>
      <c r="I16" s="1">
        <v>965.0</v>
      </c>
      <c r="L16" s="1" t="s">
        <v>302</v>
      </c>
    </row>
    <row r="17">
      <c r="A17" s="1"/>
      <c r="B17" s="1">
        <v>4.7019061824931E13</v>
      </c>
      <c r="C17" s="1">
        <v>8.859061824931E12</v>
      </c>
      <c r="D17" s="1" t="s">
        <v>265</v>
      </c>
      <c r="E17" s="1">
        <v>2.0</v>
      </c>
      <c r="F17" s="1">
        <v>482.0</v>
      </c>
      <c r="G17" s="1">
        <v>864.0</v>
      </c>
      <c r="I17" s="1">
        <v>864.0</v>
      </c>
      <c r="L17" s="1" t="s">
        <v>302</v>
      </c>
      <c r="M17" s="1">
        <v>1829.0</v>
      </c>
    </row>
    <row r="18">
      <c r="A18" s="1" t="s">
        <v>306</v>
      </c>
      <c r="B18" s="1" t="s">
        <v>29</v>
      </c>
    </row>
    <row r="19">
      <c r="A19" s="1" t="s">
        <v>307</v>
      </c>
      <c r="B19" s="1">
        <v>4.7019061803769E13</v>
      </c>
      <c r="C19" s="1">
        <v>8.859061803769E12</v>
      </c>
      <c r="D19" s="1" t="s">
        <v>172</v>
      </c>
      <c r="E19" s="1">
        <v>1.0</v>
      </c>
      <c r="F19" s="1">
        <v>965.0</v>
      </c>
      <c r="G19" s="1">
        <v>965.0</v>
      </c>
      <c r="I19" s="1">
        <v>965.0</v>
      </c>
      <c r="L19" s="1" t="s">
        <v>302</v>
      </c>
    </row>
    <row r="20">
      <c r="A20" s="1" t="s">
        <v>308</v>
      </c>
      <c r="B20" s="1">
        <v>4.7019061803769E13</v>
      </c>
      <c r="C20" s="1">
        <v>8.859061803769E12</v>
      </c>
      <c r="D20" s="1" t="s">
        <v>172</v>
      </c>
      <c r="E20" s="1">
        <v>1.0</v>
      </c>
      <c r="F20" s="1">
        <v>965.0</v>
      </c>
      <c r="G20" s="1">
        <v>965.0</v>
      </c>
      <c r="I20" s="1">
        <v>965.0</v>
      </c>
      <c r="L20" s="1" t="s">
        <v>302</v>
      </c>
    </row>
    <row r="21" ht="15.75" customHeight="1">
      <c r="A21" s="1" t="s">
        <v>309</v>
      </c>
      <c r="B21" s="1" t="s">
        <v>29</v>
      </c>
    </row>
    <row r="22" ht="15.75" customHeight="1">
      <c r="A22" s="1" t="s">
        <v>310</v>
      </c>
      <c r="B22" s="1">
        <v>4.701906180353E13</v>
      </c>
      <c r="C22" s="1">
        <v>8.85906180353E12</v>
      </c>
      <c r="D22" s="1" t="s">
        <v>311</v>
      </c>
      <c r="E22" s="1">
        <v>1.0</v>
      </c>
      <c r="F22" s="1">
        <v>2445.0</v>
      </c>
      <c r="G22" s="1">
        <v>2445.0</v>
      </c>
      <c r="I22" s="1">
        <v>2445.0</v>
      </c>
      <c r="L22" s="1" t="s">
        <v>302</v>
      </c>
    </row>
    <row r="23" ht="15.75" customHeight="1">
      <c r="B23" s="1">
        <v>4.7019061804919E13</v>
      </c>
      <c r="C23" s="1">
        <v>8.859061804919E12</v>
      </c>
      <c r="D23" s="1" t="s">
        <v>312</v>
      </c>
      <c r="E23" s="1">
        <v>1.0</v>
      </c>
      <c r="F23" s="1">
        <v>2170.0</v>
      </c>
      <c r="G23" s="1">
        <v>2170.0</v>
      </c>
      <c r="I23" s="1">
        <v>2170.0</v>
      </c>
      <c r="L23" s="1" t="s">
        <v>302</v>
      </c>
    </row>
    <row r="24" ht="15.75" customHeight="1">
      <c r="B24" s="1">
        <v>4.7019061803769E13</v>
      </c>
      <c r="C24" s="1">
        <v>8.859061803769E12</v>
      </c>
      <c r="D24" s="1" t="s">
        <v>172</v>
      </c>
      <c r="E24" s="1">
        <v>2.0</v>
      </c>
      <c r="F24" s="1">
        <v>965.0</v>
      </c>
      <c r="G24" s="1">
        <v>965.0</v>
      </c>
      <c r="I24" s="1">
        <v>1930.0</v>
      </c>
      <c r="L24" s="1" t="s">
        <v>302</v>
      </c>
    </row>
    <row r="25" ht="15.75" customHeight="1">
      <c r="B25" s="1">
        <v>4.7019061821916E13</v>
      </c>
      <c r="C25" s="1">
        <v>8.859061821916E12</v>
      </c>
      <c r="D25" s="1" t="s">
        <v>313</v>
      </c>
      <c r="E25" s="1">
        <v>1.0</v>
      </c>
      <c r="F25" s="1">
        <v>540.0</v>
      </c>
      <c r="G25" s="1">
        <v>540.0</v>
      </c>
      <c r="I25" s="1">
        <v>540.0</v>
      </c>
      <c r="L25" s="1" t="s">
        <v>302</v>
      </c>
    </row>
    <row r="26" ht="15.75" customHeight="1">
      <c r="B26" s="1">
        <v>4.7019061824931E13</v>
      </c>
      <c r="C26" s="1">
        <v>8.859061824931E12</v>
      </c>
      <c r="D26" s="1" t="s">
        <v>265</v>
      </c>
      <c r="E26" s="1">
        <v>1.0</v>
      </c>
      <c r="F26" s="1">
        <v>432.0</v>
      </c>
      <c r="G26" s="1">
        <v>432.0</v>
      </c>
      <c r="I26" s="1">
        <v>432.0</v>
      </c>
      <c r="L26" s="1" t="s">
        <v>302</v>
      </c>
    </row>
    <row r="27" ht="15.75" customHeight="1">
      <c r="A27" s="1" t="s">
        <v>314</v>
      </c>
      <c r="B27" s="1" t="s">
        <v>29</v>
      </c>
    </row>
    <row r="28" ht="15.75" customHeight="1">
      <c r="A28" s="1" t="s">
        <v>315</v>
      </c>
      <c r="B28" s="1">
        <v>4.7019061803769E13</v>
      </c>
      <c r="C28" s="1">
        <v>8.859061803769E12</v>
      </c>
      <c r="D28" s="1" t="s">
        <v>172</v>
      </c>
      <c r="E28" s="1">
        <v>1.0</v>
      </c>
      <c r="F28" s="1">
        <v>965.0</v>
      </c>
      <c r="G28" s="1">
        <v>965.0</v>
      </c>
      <c r="I28" s="1">
        <v>965.0</v>
      </c>
      <c r="L28" s="1" t="s">
        <v>302</v>
      </c>
    </row>
    <row r="29" ht="15.75" customHeight="1">
      <c r="A29" s="1" t="s">
        <v>316</v>
      </c>
      <c r="B29" s="1">
        <v>4.7019061824931E13</v>
      </c>
      <c r="C29" s="1">
        <v>8.859061824931E12</v>
      </c>
      <c r="D29" s="1" t="s">
        <v>265</v>
      </c>
      <c r="E29" s="1">
        <v>1.0</v>
      </c>
      <c r="F29" s="1">
        <v>432.0</v>
      </c>
      <c r="G29" s="1">
        <v>432.0</v>
      </c>
      <c r="I29" s="1">
        <v>432.0</v>
      </c>
      <c r="L29" s="1" t="s">
        <v>302</v>
      </c>
    </row>
    <row r="30" ht="15.75" customHeight="1">
      <c r="A30" s="1" t="s">
        <v>317</v>
      </c>
      <c r="B30" s="1" t="s">
        <v>29</v>
      </c>
    </row>
    <row r="31" ht="15.75" customHeight="1">
      <c r="A31" s="1" t="s">
        <v>318</v>
      </c>
      <c r="B31" s="1" t="s">
        <v>29</v>
      </c>
    </row>
    <row r="32" ht="15.75" customHeight="1">
      <c r="A32" s="1" t="s">
        <v>319</v>
      </c>
      <c r="B32" s="1">
        <v>4.7019061806456E13</v>
      </c>
      <c r="C32" s="1">
        <v>8.859061806456E12</v>
      </c>
      <c r="D32" s="1" t="s">
        <v>320</v>
      </c>
      <c r="E32" s="1">
        <v>7.0</v>
      </c>
      <c r="F32" s="1">
        <v>375.0</v>
      </c>
      <c r="G32" s="1">
        <v>375.0</v>
      </c>
      <c r="I32" s="1">
        <v>2625.0</v>
      </c>
      <c r="L32" s="1" t="s">
        <v>302</v>
      </c>
    </row>
    <row r="33" ht="15.75" customHeight="1">
      <c r="B33" s="1">
        <v>4.70106021560427E14</v>
      </c>
      <c r="C33" s="1">
        <v>8.8506021560427E13</v>
      </c>
      <c r="D33" s="1" t="s">
        <v>321</v>
      </c>
      <c r="E33" s="1">
        <v>4.0</v>
      </c>
      <c r="F33" s="1">
        <v>646.0</v>
      </c>
      <c r="G33" s="1">
        <v>646.0</v>
      </c>
      <c r="I33" s="1">
        <v>2584.0</v>
      </c>
      <c r="L33" s="1" t="s">
        <v>302</v>
      </c>
    </row>
    <row r="34" ht="15.75" customHeight="1">
      <c r="B34" s="1">
        <v>4.7019061832516E13</v>
      </c>
      <c r="C34" s="1">
        <v>8.859061832516E12</v>
      </c>
      <c r="D34" s="1" t="s">
        <v>322</v>
      </c>
      <c r="E34" s="1">
        <v>2.0</v>
      </c>
      <c r="F34" s="1">
        <v>612.0</v>
      </c>
      <c r="G34" s="1">
        <v>612.0</v>
      </c>
      <c r="I34" s="1">
        <v>1224.0</v>
      </c>
      <c r="L34" s="1" t="s">
        <v>302</v>
      </c>
    </row>
    <row r="35" ht="15.75" customHeight="1">
      <c r="B35" s="1">
        <v>4.7010900108015E13</v>
      </c>
      <c r="C35" s="1">
        <v>8.850900108015E12</v>
      </c>
      <c r="D35" s="1" t="s">
        <v>323</v>
      </c>
      <c r="E35" s="1">
        <v>3.0</v>
      </c>
      <c r="F35" s="1">
        <v>345.0</v>
      </c>
      <c r="G35" s="1">
        <v>345.0</v>
      </c>
      <c r="I35" s="1">
        <v>1035.0</v>
      </c>
      <c r="L35" s="1" t="s">
        <v>302</v>
      </c>
    </row>
    <row r="36" ht="15.75" customHeight="1">
      <c r="B36" s="1">
        <v>4.7019061828168E13</v>
      </c>
      <c r="C36" s="1">
        <v>8.859061828168E12</v>
      </c>
      <c r="D36" s="1" t="s">
        <v>324</v>
      </c>
      <c r="E36" s="1">
        <v>2.0</v>
      </c>
      <c r="F36" s="1">
        <v>139.0</v>
      </c>
      <c r="G36" s="1">
        <v>139.0</v>
      </c>
      <c r="I36" s="1">
        <v>278.0</v>
      </c>
      <c r="L36" s="1" t="s">
        <v>302</v>
      </c>
    </row>
    <row r="37" ht="15.75" customHeight="1">
      <c r="A37" s="1" t="s">
        <v>325</v>
      </c>
      <c r="B37" s="1">
        <v>4.7019061821916E13</v>
      </c>
      <c r="C37" s="1">
        <v>8.859061821916E12</v>
      </c>
      <c r="D37" s="1" t="s">
        <v>263</v>
      </c>
      <c r="E37" s="1">
        <v>1.0</v>
      </c>
      <c r="F37" s="1">
        <v>540.0</v>
      </c>
      <c r="G37" s="1">
        <v>540.0</v>
      </c>
      <c r="I37" s="1">
        <v>540.0</v>
      </c>
      <c r="L37" s="1" t="s">
        <v>302</v>
      </c>
    </row>
    <row r="38" ht="15.75" customHeight="1">
      <c r="A38" s="1" t="s">
        <v>326</v>
      </c>
      <c r="B38" s="1" t="s">
        <v>29</v>
      </c>
    </row>
    <row r="39" ht="15.75" customHeight="1">
      <c r="A39" s="1" t="s">
        <v>327</v>
      </c>
      <c r="B39" s="1">
        <v>4.7019061804919E13</v>
      </c>
      <c r="C39" s="1">
        <v>8.859061804919E12</v>
      </c>
      <c r="D39" s="1" t="s">
        <v>328</v>
      </c>
      <c r="E39" s="1">
        <v>1.0</v>
      </c>
      <c r="F39" s="1">
        <v>2170.0</v>
      </c>
      <c r="G39" s="1">
        <v>2170.0</v>
      </c>
      <c r="I39" s="1">
        <v>2170.0</v>
      </c>
      <c r="L39" s="1" t="s">
        <v>302</v>
      </c>
    </row>
    <row r="40" ht="15.75" customHeight="1">
      <c r="B40" s="1">
        <v>4.7019061824832E13</v>
      </c>
      <c r="C40" s="1">
        <v>8.859061824832E12</v>
      </c>
      <c r="D40" s="1" t="s">
        <v>329</v>
      </c>
      <c r="E40" s="1">
        <v>1.0</v>
      </c>
      <c r="F40" s="1">
        <v>1000.0</v>
      </c>
      <c r="G40" s="1">
        <v>1000.0</v>
      </c>
      <c r="I40" s="1">
        <v>1000.0</v>
      </c>
      <c r="L40" s="1" t="s">
        <v>302</v>
      </c>
    </row>
    <row r="41" ht="15.75" customHeight="1">
      <c r="B41" s="1">
        <v>4.7019061803769E13</v>
      </c>
      <c r="C41" s="1">
        <v>8.859061803769E12</v>
      </c>
      <c r="D41" s="1" t="s">
        <v>330</v>
      </c>
      <c r="E41" s="1">
        <v>1.0</v>
      </c>
      <c r="F41" s="1">
        <v>965.0</v>
      </c>
      <c r="G41" s="1">
        <v>965.0</v>
      </c>
      <c r="I41" s="1">
        <v>965.0</v>
      </c>
      <c r="L41" s="1" t="s">
        <v>302</v>
      </c>
    </row>
    <row r="42" ht="15.75" customHeight="1">
      <c r="A42" s="1" t="s">
        <v>331</v>
      </c>
      <c r="B42" s="1" t="s">
        <v>29</v>
      </c>
    </row>
    <row r="43" ht="15.75" customHeight="1">
      <c r="A43" s="1" t="s">
        <v>332</v>
      </c>
      <c r="B43" s="1" t="s">
        <v>29</v>
      </c>
    </row>
    <row r="44" ht="15.75" customHeight="1">
      <c r="A44" s="1" t="s">
        <v>333</v>
      </c>
      <c r="B44" s="1">
        <v>4.7019061824207E13</v>
      </c>
      <c r="C44" s="1">
        <v>8.859061824207E12</v>
      </c>
      <c r="D44" s="1" t="s">
        <v>334</v>
      </c>
      <c r="E44" s="1">
        <v>1.0</v>
      </c>
      <c r="F44" s="1">
        <v>964.0</v>
      </c>
      <c r="G44" s="1">
        <v>964.0</v>
      </c>
      <c r="I44" s="1">
        <v>964.0</v>
      </c>
      <c r="L44" s="1" t="s">
        <v>302</v>
      </c>
    </row>
    <row r="45" ht="15.75" customHeight="1">
      <c r="B45" s="1">
        <v>4.7019061806456E13</v>
      </c>
      <c r="C45" s="1">
        <v>8.859061806456E12</v>
      </c>
      <c r="D45" s="1" t="s">
        <v>335</v>
      </c>
      <c r="E45" s="1">
        <v>1.0</v>
      </c>
      <c r="F45" s="1">
        <v>375.0</v>
      </c>
      <c r="G45" s="1">
        <v>375.0</v>
      </c>
      <c r="I45" s="1">
        <v>375.0</v>
      </c>
      <c r="L45" s="1" t="s">
        <v>302</v>
      </c>
    </row>
    <row r="46" ht="15.75" customHeight="1"/>
    <row r="47" ht="15.75" customHeight="1">
      <c r="A47" s="105" t="s">
        <v>165</v>
      </c>
      <c r="B47" s="106"/>
      <c r="C47" s="106"/>
      <c r="D47" s="106"/>
      <c r="E47" s="107" t="str">
        <f>SUM(E9:E41)</f>
        <v> 39.00 </v>
      </c>
      <c r="F47" s="108" t="s">
        <v>166</v>
      </c>
      <c r="G47" s="108"/>
      <c r="H47" s="108"/>
      <c r="I47" s="109" t="str">
        <f>SUM(I1:I46)</f>
        <v> ฿ 30,833.00 </v>
      </c>
      <c r="J47" s="110" t="str">
        <f t="shared" ref="J47:K47" si="1">SUM(#REF!)</f>
        <v>#REF!</v>
      </c>
      <c r="K47" s="111" t="str">
        <f t="shared" si="1"/>
        <v>#REF!</v>
      </c>
      <c r="L47" s="112"/>
    </row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</sheetData>
  <mergeCells count="1">
    <mergeCell ref="A1:L1"/>
  </mergeCells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6.75"/>
    <col customWidth="1" min="3" max="3" width="14.5"/>
    <col customWidth="1" min="4" max="4" width="23.63"/>
    <col customWidth="1" min="5" max="6" width="12.63"/>
  </cols>
  <sheetData>
    <row r="1">
      <c r="A1" s="95" t="s">
        <v>336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96"/>
    </row>
    <row r="2">
      <c r="A2" s="97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242892.0</v>
      </c>
      <c r="B3" s="1" t="s">
        <v>29</v>
      </c>
    </row>
    <row r="4">
      <c r="A4" s="94">
        <v>242923.0</v>
      </c>
      <c r="B4" s="1">
        <v>4.7019061804919E13</v>
      </c>
      <c r="C4" s="1">
        <v>8.859061804919E12</v>
      </c>
      <c r="D4" s="1" t="s">
        <v>172</v>
      </c>
      <c r="E4" s="1">
        <v>1.0</v>
      </c>
      <c r="F4" s="1">
        <v>965.0</v>
      </c>
      <c r="G4" s="1">
        <v>965.0</v>
      </c>
      <c r="I4" s="1">
        <v>965.0</v>
      </c>
      <c r="L4" s="1">
        <v>2.2050555E7</v>
      </c>
    </row>
    <row r="5">
      <c r="B5" s="1">
        <v>4.7019061803769E13</v>
      </c>
      <c r="C5" s="1">
        <v>8.859061803769E12</v>
      </c>
      <c r="D5" s="1" t="s">
        <v>337</v>
      </c>
      <c r="E5" s="1">
        <v>1.0</v>
      </c>
      <c r="F5" s="1">
        <v>2170.0</v>
      </c>
      <c r="G5" s="1">
        <v>2170.0</v>
      </c>
      <c r="I5" s="1">
        <v>2170.0</v>
      </c>
      <c r="L5" s="1">
        <v>2.2050555E7</v>
      </c>
    </row>
    <row r="6">
      <c r="B6" s="1">
        <v>4.7019061806456E13</v>
      </c>
      <c r="C6" s="1">
        <v>8.859061806456E12</v>
      </c>
      <c r="D6" s="1" t="s">
        <v>338</v>
      </c>
      <c r="E6" s="1">
        <v>1.0</v>
      </c>
      <c r="F6" s="1">
        <v>375.0</v>
      </c>
      <c r="G6" s="1">
        <v>375.0</v>
      </c>
      <c r="I6" s="1">
        <v>375.0</v>
      </c>
      <c r="L6" s="1">
        <v>2.2050555E7</v>
      </c>
    </row>
    <row r="7">
      <c r="A7" s="94">
        <v>242951.0</v>
      </c>
      <c r="B7" s="1" t="s">
        <v>29</v>
      </c>
      <c r="L7" s="1"/>
    </row>
    <row r="8">
      <c r="A8" s="94">
        <v>242982.0</v>
      </c>
      <c r="B8" s="1">
        <v>4.7019061832516E13</v>
      </c>
      <c r="C8" s="1">
        <v>8.859061832516E12</v>
      </c>
      <c r="D8" s="1" t="s">
        <v>339</v>
      </c>
      <c r="E8" s="1">
        <v>4.0</v>
      </c>
      <c r="F8" s="1">
        <v>612.0</v>
      </c>
      <c r="G8" s="1">
        <v>612.0</v>
      </c>
      <c r="I8" s="1">
        <v>2448.0</v>
      </c>
      <c r="L8" s="1">
        <v>2.2050555E7</v>
      </c>
    </row>
    <row r="9">
      <c r="B9" s="1">
        <v>4.7019061806456E13</v>
      </c>
      <c r="C9" s="1">
        <v>8.859061806456E12</v>
      </c>
      <c r="D9" s="1" t="s">
        <v>276</v>
      </c>
      <c r="E9" s="1">
        <v>1.0</v>
      </c>
      <c r="F9" s="1">
        <v>375.0</v>
      </c>
      <c r="G9" s="1">
        <v>375.0</v>
      </c>
      <c r="I9" s="1">
        <v>375.0</v>
      </c>
      <c r="L9" s="1">
        <v>2.2050555E7</v>
      </c>
    </row>
    <row r="10">
      <c r="A10" s="94">
        <v>243012.0</v>
      </c>
      <c r="B10" s="1" t="s">
        <v>29</v>
      </c>
    </row>
    <row r="11">
      <c r="A11" s="94">
        <v>243043.0</v>
      </c>
      <c r="B11" s="1">
        <v>4.7019061805367E13</v>
      </c>
      <c r="C11" s="1">
        <v>8.859061805367E12</v>
      </c>
      <c r="D11" s="1" t="s">
        <v>340</v>
      </c>
      <c r="E11" s="1">
        <v>1.0</v>
      </c>
      <c r="F11" s="1">
        <v>3720.0</v>
      </c>
      <c r="G11" s="1">
        <v>3720.0</v>
      </c>
      <c r="I11" s="1">
        <v>3720.0</v>
      </c>
      <c r="L11" s="1">
        <v>2.2050555E7</v>
      </c>
    </row>
    <row r="12">
      <c r="B12" s="1">
        <v>4.701906182487E13</v>
      </c>
      <c r="C12" s="1">
        <v>8.85906182487E12</v>
      </c>
      <c r="D12" s="1" t="s">
        <v>341</v>
      </c>
      <c r="E12" s="1">
        <v>3.0</v>
      </c>
      <c r="F12" s="1">
        <v>1000.0</v>
      </c>
      <c r="G12" s="1">
        <v>1000.0</v>
      </c>
      <c r="I12" s="1">
        <v>3000.0</v>
      </c>
      <c r="L12" s="1">
        <v>2.2050555E7</v>
      </c>
    </row>
    <row r="13">
      <c r="B13" s="1">
        <v>4.7019061824832E13</v>
      </c>
      <c r="C13" s="1">
        <v>8.859061824832E12</v>
      </c>
      <c r="D13" s="1" t="s">
        <v>342</v>
      </c>
      <c r="E13" s="1">
        <v>1.0</v>
      </c>
      <c r="F13" s="1">
        <v>1000.0</v>
      </c>
      <c r="G13" s="1">
        <v>1000.0</v>
      </c>
      <c r="I13" s="1">
        <v>1000.0</v>
      </c>
      <c r="L13" s="1">
        <v>2.2050555E7</v>
      </c>
    </row>
    <row r="14">
      <c r="A14" s="94">
        <v>243073.0</v>
      </c>
      <c r="B14" s="1" t="s">
        <v>29</v>
      </c>
    </row>
    <row r="15">
      <c r="A15" s="94">
        <v>243104.0</v>
      </c>
      <c r="B15" s="1">
        <v>4.7019061804919E13</v>
      </c>
      <c r="C15" s="1">
        <v>8.859061804919E12</v>
      </c>
      <c r="D15" s="1" t="s">
        <v>255</v>
      </c>
      <c r="E15" s="1">
        <v>1.0</v>
      </c>
      <c r="F15" s="1">
        <v>965.0</v>
      </c>
      <c r="G15" s="1">
        <v>965.0</v>
      </c>
      <c r="I15" s="1">
        <v>965.0</v>
      </c>
      <c r="L15" s="1">
        <v>2.2050555E7</v>
      </c>
    </row>
    <row r="16">
      <c r="A16" s="94">
        <v>243135.0</v>
      </c>
      <c r="B16" s="1">
        <v>4.7019061804919E13</v>
      </c>
      <c r="C16" s="1">
        <v>8.859061804919E12</v>
      </c>
      <c r="D16" s="1" t="s">
        <v>255</v>
      </c>
      <c r="E16" s="1">
        <v>1.0</v>
      </c>
      <c r="F16" s="1">
        <v>965.0</v>
      </c>
      <c r="G16" s="1">
        <v>965.0</v>
      </c>
      <c r="I16" s="1">
        <v>965.0</v>
      </c>
      <c r="L16" s="1">
        <v>2.2050555E7</v>
      </c>
    </row>
    <row r="17">
      <c r="A17" s="94">
        <v>243165.0</v>
      </c>
      <c r="B17" s="1" t="s">
        <v>29</v>
      </c>
    </row>
    <row r="18">
      <c r="A18" s="94">
        <v>243196.0</v>
      </c>
      <c r="B18" s="1" t="s">
        <v>29</v>
      </c>
    </row>
    <row r="19">
      <c r="A19" s="94">
        <v>243226.0</v>
      </c>
      <c r="B19" s="1" t="s">
        <v>29</v>
      </c>
    </row>
    <row r="20">
      <c r="A20" s="1" t="s">
        <v>343</v>
      </c>
      <c r="B20" s="1" t="s">
        <v>29</v>
      </c>
    </row>
    <row r="21" ht="15.75" customHeight="1">
      <c r="A21" s="1" t="s">
        <v>344</v>
      </c>
      <c r="B21" s="1" t="s">
        <v>29</v>
      </c>
    </row>
    <row r="22" ht="15.75" customHeight="1">
      <c r="A22" s="1" t="s">
        <v>345</v>
      </c>
      <c r="B22" s="1" t="s">
        <v>29</v>
      </c>
    </row>
    <row r="23" ht="15.75" customHeight="1">
      <c r="A23" s="1" t="s">
        <v>346</v>
      </c>
      <c r="B23" s="1" t="s">
        <v>29</v>
      </c>
    </row>
    <row r="24" ht="15.75" customHeight="1">
      <c r="A24" s="1" t="s">
        <v>347</v>
      </c>
      <c r="B24" s="1" t="s">
        <v>29</v>
      </c>
    </row>
    <row r="25" ht="15.75" customHeight="1">
      <c r="A25" s="1" t="s">
        <v>348</v>
      </c>
      <c r="B25" s="1">
        <v>4.7019061821916E13</v>
      </c>
      <c r="C25" s="1">
        <v>8.859061821916E12</v>
      </c>
      <c r="D25" s="1" t="s">
        <v>349</v>
      </c>
      <c r="E25" s="1">
        <v>1.0</v>
      </c>
      <c r="F25" s="1">
        <v>540.0</v>
      </c>
      <c r="G25" s="1">
        <v>540.0</v>
      </c>
      <c r="I25" s="1">
        <v>540.0</v>
      </c>
      <c r="L25" s="1">
        <v>2.2050555E7</v>
      </c>
    </row>
    <row r="26" ht="15.75" customHeight="1">
      <c r="A26" s="1" t="s">
        <v>350</v>
      </c>
      <c r="B26" s="1" t="s">
        <v>29</v>
      </c>
    </row>
    <row r="27" ht="15.75" customHeight="1">
      <c r="A27" s="1" t="s">
        <v>351</v>
      </c>
      <c r="B27" s="1" t="s">
        <v>29</v>
      </c>
    </row>
    <row r="28" ht="15.75" customHeight="1">
      <c r="A28" s="1" t="s">
        <v>352</v>
      </c>
      <c r="B28" s="1">
        <v>4.7019061821916E13</v>
      </c>
      <c r="C28" s="1">
        <v>8.859061821916E12</v>
      </c>
      <c r="D28" s="1" t="s">
        <v>263</v>
      </c>
      <c r="E28" s="1">
        <v>1.0</v>
      </c>
      <c r="F28" s="1">
        <v>540.0</v>
      </c>
      <c r="G28" s="1">
        <v>540.0</v>
      </c>
      <c r="I28" s="1">
        <v>540.0</v>
      </c>
      <c r="L28" s="1">
        <v>2.2050555E7</v>
      </c>
    </row>
    <row r="29" ht="15.75" customHeight="1">
      <c r="A29" s="1" t="s">
        <v>353</v>
      </c>
      <c r="B29" s="1" t="s">
        <v>29</v>
      </c>
    </row>
    <row r="30" ht="15.75" customHeight="1">
      <c r="A30" s="1" t="s">
        <v>354</v>
      </c>
      <c r="B30" s="1" t="s">
        <v>29</v>
      </c>
    </row>
    <row r="31" ht="15.75" customHeight="1">
      <c r="A31" s="1" t="s">
        <v>355</v>
      </c>
      <c r="B31" s="1" t="s">
        <v>29</v>
      </c>
    </row>
    <row r="32" ht="15.75" customHeight="1">
      <c r="A32" s="1" t="s">
        <v>356</v>
      </c>
      <c r="B32" s="1">
        <v>4.7019061804919E13</v>
      </c>
      <c r="C32" s="1">
        <v>8.859061804919E12</v>
      </c>
      <c r="D32" s="1" t="s">
        <v>255</v>
      </c>
      <c r="E32" s="1">
        <v>1.0</v>
      </c>
      <c r="F32" s="1">
        <v>965.0</v>
      </c>
      <c r="G32" s="1">
        <v>965.0</v>
      </c>
      <c r="I32" s="1">
        <v>965.0</v>
      </c>
      <c r="L32" s="1">
        <v>2.2050555E7</v>
      </c>
    </row>
    <row r="33" ht="15.75" customHeight="1">
      <c r="A33" s="1" t="s">
        <v>357</v>
      </c>
      <c r="B33" s="1" t="s">
        <v>29</v>
      </c>
    </row>
    <row r="34" ht="15.75" customHeight="1">
      <c r="A34" s="1" t="s">
        <v>358</v>
      </c>
      <c r="B34" s="1" t="s">
        <v>29</v>
      </c>
    </row>
    <row r="35" ht="15.75" customHeight="1">
      <c r="A35" s="1" t="s">
        <v>359</v>
      </c>
      <c r="B35" s="1">
        <v>4.7019061821916E13</v>
      </c>
      <c r="C35" s="1">
        <v>8.859061821916E12</v>
      </c>
      <c r="D35" s="1" t="s">
        <v>263</v>
      </c>
      <c r="E35" s="1">
        <v>1.0</v>
      </c>
      <c r="F35" s="1">
        <v>540.0</v>
      </c>
      <c r="G35" s="1">
        <v>540.0</v>
      </c>
      <c r="I35" s="1">
        <v>540.0</v>
      </c>
      <c r="L35" s="1">
        <v>2.2050555E7</v>
      </c>
    </row>
    <row r="36" ht="15.75" customHeight="1">
      <c r="A36" s="1" t="s">
        <v>360</v>
      </c>
      <c r="B36" s="1">
        <v>4.7019061821916E13</v>
      </c>
      <c r="C36" s="1">
        <v>8.859061821916E12</v>
      </c>
      <c r="D36" s="1" t="s">
        <v>263</v>
      </c>
      <c r="E36" s="1">
        <v>2.0</v>
      </c>
      <c r="F36" s="1">
        <v>540.0</v>
      </c>
      <c r="G36" s="1">
        <v>540.0</v>
      </c>
      <c r="I36" s="1">
        <v>1080.0</v>
      </c>
      <c r="L36" s="1">
        <v>2.2050555E7</v>
      </c>
    </row>
    <row r="37" ht="15.75" customHeight="1">
      <c r="B37" s="1">
        <v>4.7019061824931E13</v>
      </c>
      <c r="C37" s="1">
        <v>8.859061824931E12</v>
      </c>
      <c r="D37" s="1" t="s">
        <v>265</v>
      </c>
      <c r="E37" s="1">
        <v>1.0</v>
      </c>
      <c r="F37" s="1">
        <v>432.0</v>
      </c>
      <c r="G37" s="1">
        <v>432.0</v>
      </c>
      <c r="I37" s="1">
        <v>432.0</v>
      </c>
      <c r="L37" s="1">
        <v>2.2050555E7</v>
      </c>
    </row>
    <row r="38" ht="15.75" customHeight="1">
      <c r="A38" s="1" t="s">
        <v>361</v>
      </c>
      <c r="B38" s="1">
        <v>4.7019061804919E13</v>
      </c>
      <c r="C38" s="1">
        <v>8.859061804919E12</v>
      </c>
      <c r="D38" s="1" t="s">
        <v>330</v>
      </c>
      <c r="E38" s="1">
        <v>1.0</v>
      </c>
      <c r="F38" s="1">
        <v>965.0</v>
      </c>
      <c r="G38" s="1">
        <v>965.0</v>
      </c>
      <c r="I38" s="1">
        <v>965.0</v>
      </c>
      <c r="L38" s="1">
        <v>2.2050555E7</v>
      </c>
    </row>
    <row r="39" ht="15.75" customHeight="1">
      <c r="B39" s="1"/>
      <c r="C39" s="1"/>
      <c r="D39" s="1"/>
      <c r="E39" s="1"/>
      <c r="F39" s="1"/>
      <c r="G39" s="1"/>
      <c r="I39" s="1"/>
    </row>
    <row r="40" ht="15.75" customHeight="1"/>
    <row r="41" ht="15.75" customHeight="1">
      <c r="A41" s="105" t="s">
        <v>165</v>
      </c>
      <c r="B41" s="106"/>
      <c r="C41" s="106"/>
      <c r="D41" s="106" t="s">
        <v>22</v>
      </c>
      <c r="E41" s="107" t="str">
        <f>SUM(E4:E37)</f>
        <v> 22.00 </v>
      </c>
      <c r="F41" s="108"/>
      <c r="G41" s="108"/>
      <c r="H41" s="108" t="s">
        <v>54</v>
      </c>
      <c r="I41" s="109" t="str">
        <f>SUM(I4:I40)</f>
        <v> ฿ 21,045.00 </v>
      </c>
      <c r="J41" s="110" t="str">
        <f t="shared" ref="J41:K41" si="1">SUM(#REF!)</f>
        <v>#REF!</v>
      </c>
      <c r="K41" s="111" t="str">
        <f t="shared" si="1"/>
        <v>#REF!</v>
      </c>
      <c r="L41" s="112"/>
    </row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</sheetData>
  <mergeCells count="1">
    <mergeCell ref="A1:L1"/>
  </mergeCell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ScaleCrop>false</ScaleCrop>
  <HeadingPairs>
    <vt:vector baseType="variant" size="2">
      <vt:variant>
        <vt:lpstr>แผ่นงาน</vt:lpstr>
      </vt:variant>
      <vt:variant>
        <vt:i4>3</vt:i4>
      </vt:variant>
    </vt:vector>
  </HeadingPairs>
  <TitlesOfParts>
    <vt:vector baseType="lpstr" size="3">
      <vt:lpstr>Sheet2</vt:lpstr>
      <vt:lpstr>เดือนกันยายน</vt:lpstr>
      <vt:lpstr>เดือนตุลาคม</vt:lpstr>
    </vt:vector>
  </TitlesOfParts>
  <LinksUpToDate>false</LinksUpToDate>
  <SharedDoc>false</SharedDoc>
  <HyperlinkBase/>
  <HyperlinksChanged>false</HyperlinksChanged>
  <Application>Microsoft Excel</Application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2021-09-10T04:59:49Z</dcterms:created>
  <dc:creator>Administrator</dc:creator>
  <cp:lastModifiedBy>KKD</cp:lastModifiedBy>
  <dcterms:modified xsi:type="dcterms:W3CDTF">2021-10-09T08:32:40Z</dcterms:modified>
  <cp:revision/>
</cp:coreProperties>
</file>